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Documents\Web Design\mesa - new\MESA Day Rules\MESA Day Rules 2020-21\"/>
    </mc:Choice>
  </mc:AlternateContent>
  <bookViews>
    <workbookView xWindow="0" yWindow="0" windowWidth="20490" windowHeight="7020"/>
  </bookViews>
  <sheets>
    <sheet name="MS Results" sheetId="1" r:id="rId1"/>
    <sheet name="MS Tech. Pres &amp; Int." sheetId="2" r:id="rId2"/>
    <sheet name="MS Pitch" sheetId="3" r:id="rId3"/>
    <sheet name="MS Design Brief" sheetId="4" r:id="rId4"/>
    <sheet name="MS Poster" sheetId="5" r:id="rId5"/>
    <sheet name="MS Ranking" sheetId="6" r:id="rId6"/>
  </sheets>
  <calcPr calcId="162913"/>
</workbook>
</file>

<file path=xl/calcChain.xml><?xml version="1.0" encoding="utf-8"?>
<calcChain xmlns="http://schemas.openxmlformats.org/spreadsheetml/2006/main">
  <c r="A19" i="6" l="1"/>
  <c r="A18" i="6"/>
  <c r="A17" i="6"/>
  <c r="A16" i="6"/>
  <c r="A15" i="6"/>
  <c r="A14" i="6"/>
  <c r="A13" i="6"/>
  <c r="A12" i="6"/>
  <c r="A11" i="6"/>
  <c r="A10" i="6"/>
  <c r="A9" i="6"/>
  <c r="A8" i="6"/>
  <c r="A7" i="6"/>
  <c r="B6" i="6"/>
  <c r="A6" i="6"/>
  <c r="A82" i="5"/>
  <c r="A81" i="5"/>
  <c r="C80" i="5"/>
  <c r="C17" i="6" s="1"/>
  <c r="A80" i="5"/>
  <c r="B79" i="5"/>
  <c r="A79" i="5"/>
  <c r="A78" i="5"/>
  <c r="A77" i="5"/>
  <c r="A76" i="5"/>
  <c r="B75" i="5"/>
  <c r="A75" i="5"/>
  <c r="A74" i="5"/>
  <c r="A73" i="5"/>
  <c r="C72" i="5"/>
  <c r="C9" i="6" s="1"/>
  <c r="A72" i="5"/>
  <c r="B71" i="5"/>
  <c r="A71" i="5"/>
  <c r="A70" i="5"/>
  <c r="A69" i="5"/>
  <c r="U64" i="5"/>
  <c r="A64" i="5"/>
  <c r="U63" i="5"/>
  <c r="A63" i="5"/>
  <c r="U62" i="5"/>
  <c r="A62" i="5"/>
  <c r="U61" i="5"/>
  <c r="A61" i="5"/>
  <c r="U60" i="5"/>
  <c r="A60" i="5"/>
  <c r="U59" i="5"/>
  <c r="A59" i="5"/>
  <c r="U58" i="5"/>
  <c r="A58" i="5"/>
  <c r="U57" i="5"/>
  <c r="A57" i="5"/>
  <c r="U56" i="5"/>
  <c r="A56" i="5"/>
  <c r="U55" i="5"/>
  <c r="A55" i="5"/>
  <c r="U54" i="5"/>
  <c r="A54" i="5"/>
  <c r="U53" i="5"/>
  <c r="A53" i="5"/>
  <c r="U52" i="5"/>
  <c r="A52" i="5"/>
  <c r="U51" i="5"/>
  <c r="A51" i="5"/>
  <c r="U44" i="5"/>
  <c r="A44" i="5"/>
  <c r="U43" i="5"/>
  <c r="A43" i="5"/>
  <c r="U42" i="5"/>
  <c r="A42" i="5"/>
  <c r="U41" i="5"/>
  <c r="A41" i="5"/>
  <c r="U40" i="5"/>
  <c r="A40" i="5"/>
  <c r="U39" i="5"/>
  <c r="A39" i="5"/>
  <c r="U38" i="5"/>
  <c r="A38" i="5"/>
  <c r="U37" i="5"/>
  <c r="A37" i="5"/>
  <c r="U36" i="5"/>
  <c r="A36" i="5"/>
  <c r="U35" i="5"/>
  <c r="A35" i="5"/>
  <c r="U34" i="5"/>
  <c r="A34" i="5"/>
  <c r="U33" i="5"/>
  <c r="A33" i="5"/>
  <c r="U32" i="5"/>
  <c r="A32" i="5"/>
  <c r="U31" i="5"/>
  <c r="A31" i="5"/>
  <c r="U24" i="5"/>
  <c r="B82" i="5" s="1"/>
  <c r="A24" i="5"/>
  <c r="U23" i="5"/>
  <c r="B81" i="5" s="1"/>
  <c r="A23" i="5"/>
  <c r="U22" i="5"/>
  <c r="B80" i="5" s="1"/>
  <c r="C19" i="1" s="1"/>
  <c r="A22" i="5"/>
  <c r="U21" i="5"/>
  <c r="A21" i="5"/>
  <c r="U20" i="5"/>
  <c r="B78" i="5" s="1"/>
  <c r="A20" i="5"/>
  <c r="U19" i="5"/>
  <c r="B77" i="5" s="1"/>
  <c r="A19" i="5"/>
  <c r="U18" i="5"/>
  <c r="B76" i="5" s="1"/>
  <c r="C15" i="1" s="1"/>
  <c r="A18" i="5"/>
  <c r="U17" i="5"/>
  <c r="A17" i="5"/>
  <c r="U16" i="5"/>
  <c r="B74" i="5" s="1"/>
  <c r="A16" i="5"/>
  <c r="U15" i="5"/>
  <c r="B73" i="5" s="1"/>
  <c r="A15" i="5"/>
  <c r="U14" i="5"/>
  <c r="B72" i="5" s="1"/>
  <c r="C11" i="1" s="1"/>
  <c r="A14" i="5"/>
  <c r="U13" i="5"/>
  <c r="A13" i="5"/>
  <c r="U12" i="5"/>
  <c r="B70" i="5" s="1"/>
  <c r="A12" i="5"/>
  <c r="U11" i="5"/>
  <c r="B69" i="5" s="1"/>
  <c r="A11" i="5"/>
  <c r="A82" i="4"/>
  <c r="B81" i="4"/>
  <c r="A81" i="4"/>
  <c r="A80" i="4"/>
  <c r="A79" i="4"/>
  <c r="D78" i="4"/>
  <c r="D15" i="6" s="1"/>
  <c r="A78" i="4"/>
  <c r="B77" i="4"/>
  <c r="A77" i="4"/>
  <c r="A76" i="4"/>
  <c r="A75" i="4"/>
  <c r="A74" i="4"/>
  <c r="B73" i="4"/>
  <c r="A73" i="4"/>
  <c r="A72" i="4"/>
  <c r="A71" i="4"/>
  <c r="D70" i="4"/>
  <c r="D7" i="6" s="1"/>
  <c r="A70" i="4"/>
  <c r="B69" i="4"/>
  <c r="A69" i="4"/>
  <c r="L64" i="4"/>
  <c r="M64" i="4" s="1"/>
  <c r="A64" i="4"/>
  <c r="M63" i="4"/>
  <c r="L63" i="4"/>
  <c r="A63" i="4"/>
  <c r="M62" i="4"/>
  <c r="L62" i="4"/>
  <c r="A62" i="4"/>
  <c r="L61" i="4"/>
  <c r="M61" i="4" s="1"/>
  <c r="A61" i="4"/>
  <c r="L60" i="4"/>
  <c r="M60" i="4" s="1"/>
  <c r="A60" i="4"/>
  <c r="M59" i="4"/>
  <c r="L59" i="4"/>
  <c r="A59" i="4"/>
  <c r="M58" i="4"/>
  <c r="A58" i="4"/>
  <c r="M57" i="4"/>
  <c r="A57" i="4"/>
  <c r="M56" i="4"/>
  <c r="A56" i="4"/>
  <c r="M55" i="4"/>
  <c r="A55" i="4"/>
  <c r="M54" i="4"/>
  <c r="L54" i="4"/>
  <c r="A54" i="4"/>
  <c r="L53" i="4"/>
  <c r="M53" i="4" s="1"/>
  <c r="A53" i="4"/>
  <c r="L52" i="4"/>
  <c r="M52" i="4" s="1"/>
  <c r="A52" i="4"/>
  <c r="M51" i="4"/>
  <c r="L51" i="4"/>
  <c r="A51" i="4"/>
  <c r="M44" i="4"/>
  <c r="L44" i="4"/>
  <c r="A44" i="4"/>
  <c r="L43" i="4"/>
  <c r="M43" i="4" s="1"/>
  <c r="A43" i="4"/>
  <c r="L42" i="4"/>
  <c r="M42" i="4" s="1"/>
  <c r="A42" i="4"/>
  <c r="M41" i="4"/>
  <c r="L41" i="4"/>
  <c r="A41" i="4"/>
  <c r="M40" i="4"/>
  <c r="L40" i="4"/>
  <c r="A40" i="4"/>
  <c r="L39" i="4"/>
  <c r="M39" i="4" s="1"/>
  <c r="A39" i="4"/>
  <c r="M38" i="4"/>
  <c r="A38" i="4"/>
  <c r="M37" i="4"/>
  <c r="A37" i="4"/>
  <c r="M36" i="4"/>
  <c r="A36" i="4"/>
  <c r="M35" i="4"/>
  <c r="A35" i="4"/>
  <c r="L34" i="4"/>
  <c r="M34" i="4" s="1"/>
  <c r="A34" i="4"/>
  <c r="M33" i="4"/>
  <c r="L33" i="4"/>
  <c r="A33" i="4"/>
  <c r="M32" i="4"/>
  <c r="L32" i="4"/>
  <c r="A32" i="4"/>
  <c r="M31" i="4"/>
  <c r="A31" i="4"/>
  <c r="M24" i="4"/>
  <c r="B82" i="4" s="1"/>
  <c r="D82" i="4" s="1"/>
  <c r="D19" i="6" s="1"/>
  <c r="A24" i="4"/>
  <c r="M23" i="4"/>
  <c r="A23" i="4"/>
  <c r="M22" i="4"/>
  <c r="B80" i="4" s="1"/>
  <c r="D80" i="4" s="1"/>
  <c r="D17" i="6" s="1"/>
  <c r="A22" i="4"/>
  <c r="M21" i="4"/>
  <c r="B79" i="4" s="1"/>
  <c r="A21" i="4"/>
  <c r="M20" i="4"/>
  <c r="B78" i="4" s="1"/>
  <c r="A20" i="4"/>
  <c r="M19" i="4"/>
  <c r="A19" i="4"/>
  <c r="M18" i="4"/>
  <c r="B76" i="4" s="1"/>
  <c r="D76" i="4" s="1"/>
  <c r="D13" i="6" s="1"/>
  <c r="A18" i="4"/>
  <c r="M17" i="4"/>
  <c r="B75" i="4" s="1"/>
  <c r="A17" i="4"/>
  <c r="M16" i="4"/>
  <c r="B74" i="4" s="1"/>
  <c r="D74" i="4" s="1"/>
  <c r="D11" i="6" s="1"/>
  <c r="A16" i="4"/>
  <c r="M15" i="4"/>
  <c r="A15" i="4"/>
  <c r="M14" i="4"/>
  <c r="B72" i="4" s="1"/>
  <c r="D72" i="4" s="1"/>
  <c r="D9" i="6" s="1"/>
  <c r="A14" i="4"/>
  <c r="M13" i="4"/>
  <c r="B71" i="4" s="1"/>
  <c r="A13" i="4"/>
  <c r="M12" i="4"/>
  <c r="B70" i="4" s="1"/>
  <c r="A12" i="4"/>
  <c r="M11" i="4"/>
  <c r="A11" i="4"/>
  <c r="A99" i="3"/>
  <c r="A98" i="3"/>
  <c r="B97" i="3"/>
  <c r="A97" i="3"/>
  <c r="A96" i="3"/>
  <c r="A95" i="3"/>
  <c r="A94" i="3"/>
  <c r="B93" i="3"/>
  <c r="A93" i="3"/>
  <c r="A92" i="3"/>
  <c r="A91" i="3"/>
  <c r="A90" i="3"/>
  <c r="B89" i="3"/>
  <c r="A89" i="3"/>
  <c r="A88" i="3"/>
  <c r="A87" i="3"/>
  <c r="A86" i="3"/>
  <c r="V81" i="3"/>
  <c r="A81" i="3"/>
  <c r="V80" i="3"/>
  <c r="A80" i="3"/>
  <c r="V79" i="3"/>
  <c r="A79" i="3"/>
  <c r="V78" i="3"/>
  <c r="A78" i="3"/>
  <c r="V77" i="3"/>
  <c r="A77" i="3"/>
  <c r="V76" i="3"/>
  <c r="A76" i="3"/>
  <c r="V75" i="3"/>
  <c r="A75" i="3"/>
  <c r="V74" i="3"/>
  <c r="A74" i="3"/>
  <c r="V73" i="3"/>
  <c r="A73" i="3"/>
  <c r="V72" i="3"/>
  <c r="A72" i="3"/>
  <c r="V71" i="3"/>
  <c r="A71" i="3"/>
  <c r="V70" i="3"/>
  <c r="A70" i="3"/>
  <c r="V69" i="3"/>
  <c r="A69" i="3"/>
  <c r="V68" i="3"/>
  <c r="A68" i="3"/>
  <c r="V62" i="3"/>
  <c r="A62" i="3"/>
  <c r="V61" i="3"/>
  <c r="A61" i="3"/>
  <c r="V60" i="3"/>
  <c r="A60" i="3"/>
  <c r="V59" i="3"/>
  <c r="A59" i="3"/>
  <c r="V58" i="3"/>
  <c r="A58" i="3"/>
  <c r="V57" i="3"/>
  <c r="A57" i="3"/>
  <c r="V56" i="3"/>
  <c r="A56" i="3"/>
  <c r="V55" i="3"/>
  <c r="A55" i="3"/>
  <c r="V54" i="3"/>
  <c r="A54" i="3"/>
  <c r="V53" i="3"/>
  <c r="A53" i="3"/>
  <c r="V52" i="3"/>
  <c r="A52" i="3"/>
  <c r="V51" i="3"/>
  <c r="A51" i="3"/>
  <c r="V50" i="3"/>
  <c r="A50" i="3"/>
  <c r="V49" i="3"/>
  <c r="A49" i="3"/>
  <c r="V43" i="3"/>
  <c r="A43" i="3"/>
  <c r="V42" i="3"/>
  <c r="A42" i="3"/>
  <c r="V41" i="3"/>
  <c r="A41" i="3"/>
  <c r="V40" i="3"/>
  <c r="A40" i="3"/>
  <c r="V39" i="3"/>
  <c r="A39" i="3"/>
  <c r="V38" i="3"/>
  <c r="A38" i="3"/>
  <c r="V37" i="3"/>
  <c r="A37" i="3"/>
  <c r="V36" i="3"/>
  <c r="A36" i="3"/>
  <c r="V35" i="3"/>
  <c r="A35" i="3"/>
  <c r="V34" i="3"/>
  <c r="A34" i="3"/>
  <c r="V33" i="3"/>
  <c r="A33" i="3"/>
  <c r="V32" i="3"/>
  <c r="A32" i="3"/>
  <c r="V31" i="3"/>
  <c r="A31" i="3"/>
  <c r="V30" i="3"/>
  <c r="A30" i="3"/>
  <c r="V24" i="3"/>
  <c r="B99" i="3" s="1"/>
  <c r="A24" i="3"/>
  <c r="V23" i="3"/>
  <c r="B98" i="3" s="1"/>
  <c r="E20" i="1" s="1"/>
  <c r="A23" i="3"/>
  <c r="V22" i="3"/>
  <c r="A22" i="3"/>
  <c r="V21" i="3"/>
  <c r="B96" i="3" s="1"/>
  <c r="A21" i="3"/>
  <c r="V20" i="3"/>
  <c r="B95" i="3" s="1"/>
  <c r="A20" i="3"/>
  <c r="V19" i="3"/>
  <c r="B94" i="3" s="1"/>
  <c r="E16" i="1" s="1"/>
  <c r="A19" i="3"/>
  <c r="V18" i="3"/>
  <c r="A18" i="3"/>
  <c r="V17" i="3"/>
  <c r="B92" i="3" s="1"/>
  <c r="A17" i="3"/>
  <c r="V16" i="3"/>
  <c r="B91" i="3" s="1"/>
  <c r="A16" i="3"/>
  <c r="V15" i="3"/>
  <c r="B90" i="3" s="1"/>
  <c r="E12" i="1" s="1"/>
  <c r="A15" i="3"/>
  <c r="V14" i="3"/>
  <c r="A14" i="3"/>
  <c r="V13" i="3"/>
  <c r="B88" i="3" s="1"/>
  <c r="A13" i="3"/>
  <c r="V12" i="3"/>
  <c r="B87" i="3" s="1"/>
  <c r="A12" i="3"/>
  <c r="V11" i="3"/>
  <c r="B86" i="3" s="1"/>
  <c r="E8" i="1" s="1"/>
  <c r="A11" i="3"/>
  <c r="B103" i="2"/>
  <c r="A103" i="2"/>
  <c r="A102" i="2"/>
  <c r="A101" i="2"/>
  <c r="A100" i="2"/>
  <c r="B99" i="2"/>
  <c r="A99" i="2"/>
  <c r="A98" i="2"/>
  <c r="A97" i="2"/>
  <c r="A96" i="2"/>
  <c r="B95" i="2"/>
  <c r="A95" i="2"/>
  <c r="A94" i="2"/>
  <c r="A93" i="2"/>
  <c r="A92" i="2"/>
  <c r="B91" i="2"/>
  <c r="A91" i="2"/>
  <c r="A90" i="2"/>
  <c r="V85" i="2"/>
  <c r="A85" i="2"/>
  <c r="V84" i="2"/>
  <c r="A84" i="2"/>
  <c r="V83" i="2"/>
  <c r="A83" i="2"/>
  <c r="V82" i="2"/>
  <c r="A82" i="2"/>
  <c r="V81" i="2"/>
  <c r="A81" i="2"/>
  <c r="V80" i="2"/>
  <c r="A80" i="2"/>
  <c r="V79" i="2"/>
  <c r="A79" i="2"/>
  <c r="V78" i="2"/>
  <c r="A78" i="2"/>
  <c r="V77" i="2"/>
  <c r="A77" i="2"/>
  <c r="V76" i="2"/>
  <c r="A76" i="2"/>
  <c r="V75" i="2"/>
  <c r="A75" i="2"/>
  <c r="V74" i="2"/>
  <c r="A74" i="2"/>
  <c r="V73" i="2"/>
  <c r="A73" i="2"/>
  <c r="V72" i="2"/>
  <c r="A72" i="2"/>
  <c r="V65" i="2"/>
  <c r="A65" i="2"/>
  <c r="V64" i="2"/>
  <c r="A64" i="2"/>
  <c r="V63" i="2"/>
  <c r="A63" i="2"/>
  <c r="V62" i="2"/>
  <c r="A62" i="2"/>
  <c r="V61" i="2"/>
  <c r="A61" i="2"/>
  <c r="V60" i="2"/>
  <c r="A60" i="2"/>
  <c r="V59" i="2"/>
  <c r="A59" i="2"/>
  <c r="V58" i="2"/>
  <c r="A58" i="2"/>
  <c r="V57" i="2"/>
  <c r="A57" i="2"/>
  <c r="V56" i="2"/>
  <c r="A56" i="2"/>
  <c r="V55" i="2"/>
  <c r="A55" i="2"/>
  <c r="V54" i="2"/>
  <c r="A54" i="2"/>
  <c r="V53" i="2"/>
  <c r="A53" i="2"/>
  <c r="V52" i="2"/>
  <c r="A52" i="2"/>
  <c r="V45" i="2"/>
  <c r="A45" i="2"/>
  <c r="V44" i="2"/>
  <c r="A44" i="2"/>
  <c r="V43" i="2"/>
  <c r="A43" i="2"/>
  <c r="V42" i="2"/>
  <c r="A42" i="2"/>
  <c r="V41" i="2"/>
  <c r="A41" i="2"/>
  <c r="V40" i="2"/>
  <c r="A40" i="2"/>
  <c r="V39" i="2"/>
  <c r="A39" i="2"/>
  <c r="V38" i="2"/>
  <c r="A38" i="2"/>
  <c r="V37" i="2"/>
  <c r="A37" i="2"/>
  <c r="V36" i="2"/>
  <c r="A36" i="2"/>
  <c r="V35" i="2"/>
  <c r="A35" i="2"/>
  <c r="V34" i="2"/>
  <c r="A34" i="2"/>
  <c r="V33" i="2"/>
  <c r="A33" i="2"/>
  <c r="V32" i="2"/>
  <c r="A32" i="2"/>
  <c r="V25" i="2"/>
  <c r="A25" i="2"/>
  <c r="V24" i="2"/>
  <c r="B102" i="2" s="1"/>
  <c r="C102" i="2" s="1"/>
  <c r="B18" i="6" s="1"/>
  <c r="A24" i="2"/>
  <c r="V23" i="2"/>
  <c r="B101" i="2" s="1"/>
  <c r="A23" i="2"/>
  <c r="V22" i="2"/>
  <c r="B100" i="2" s="1"/>
  <c r="B18" i="1" s="1"/>
  <c r="A22" i="2"/>
  <c r="V21" i="2"/>
  <c r="A21" i="2"/>
  <c r="V20" i="2"/>
  <c r="B98" i="2" s="1"/>
  <c r="C98" i="2" s="1"/>
  <c r="B14" i="6" s="1"/>
  <c r="A20" i="2"/>
  <c r="V19" i="2"/>
  <c r="B97" i="2" s="1"/>
  <c r="A19" i="2"/>
  <c r="V18" i="2"/>
  <c r="B96" i="2" s="1"/>
  <c r="C96" i="2" s="1"/>
  <c r="B12" i="6" s="1"/>
  <c r="A18" i="2"/>
  <c r="V17" i="2"/>
  <c r="A17" i="2"/>
  <c r="V16" i="2"/>
  <c r="B94" i="2" s="1"/>
  <c r="C94" i="2" s="1"/>
  <c r="B10" i="6" s="1"/>
  <c r="A16" i="2"/>
  <c r="V15" i="2"/>
  <c r="B93" i="2" s="1"/>
  <c r="A15" i="2"/>
  <c r="V14" i="2"/>
  <c r="B92" i="2" s="1"/>
  <c r="B10" i="1" s="1"/>
  <c r="A14" i="2"/>
  <c r="V13" i="2"/>
  <c r="A13" i="2"/>
  <c r="V12" i="2"/>
  <c r="B90" i="2" s="1"/>
  <c r="C90" i="2" s="1"/>
  <c r="A12" i="2"/>
  <c r="D21" i="1"/>
  <c r="B20" i="1"/>
  <c r="D19" i="1"/>
  <c r="D17" i="1"/>
  <c r="B16" i="1"/>
  <c r="D13" i="1"/>
  <c r="B12" i="1"/>
  <c r="D11" i="1"/>
  <c r="D9" i="1"/>
  <c r="B8" i="1"/>
  <c r="C97" i="2" l="1"/>
  <c r="B13" i="6" s="1"/>
  <c r="B15" i="1"/>
  <c r="F15" i="1" s="1"/>
  <c r="G15" i="1" s="1"/>
  <c r="F13" i="6" s="1"/>
  <c r="D20" i="1"/>
  <c r="D81" i="4"/>
  <c r="D18" i="6" s="1"/>
  <c r="C8" i="1"/>
  <c r="F8" i="1" s="1"/>
  <c r="G8" i="1" s="1"/>
  <c r="F6" i="6" s="1"/>
  <c r="C69" i="5"/>
  <c r="C6" i="6" s="1"/>
  <c r="C12" i="1"/>
  <c r="F12" i="1" s="1"/>
  <c r="G12" i="1" s="1"/>
  <c r="F10" i="6" s="1"/>
  <c r="C73" i="5"/>
  <c r="C10" i="6" s="1"/>
  <c r="C16" i="1"/>
  <c r="C77" i="5"/>
  <c r="C14" i="6" s="1"/>
  <c r="C20" i="1"/>
  <c r="F20" i="1" s="1"/>
  <c r="G20" i="1" s="1"/>
  <c r="F18" i="6" s="1"/>
  <c r="C81" i="5"/>
  <c r="C18" i="6" s="1"/>
  <c r="C75" i="5"/>
  <c r="C12" i="6" s="1"/>
  <c r="C14" i="1"/>
  <c r="B14" i="1"/>
  <c r="C92" i="2"/>
  <c r="B8" i="6" s="1"/>
  <c r="B13" i="1"/>
  <c r="C95" i="2"/>
  <c r="B11" i="6" s="1"/>
  <c r="C100" i="2"/>
  <c r="B16" i="6" s="1"/>
  <c r="B21" i="1"/>
  <c r="C103" i="2"/>
  <c r="B19" i="6" s="1"/>
  <c r="E9" i="1"/>
  <c r="C87" i="3"/>
  <c r="E7" i="6" s="1"/>
  <c r="E13" i="1"/>
  <c r="C91" i="3"/>
  <c r="E11" i="6" s="1"/>
  <c r="E17" i="1"/>
  <c r="C95" i="3"/>
  <c r="E15" i="6" s="1"/>
  <c r="E21" i="1"/>
  <c r="C99" i="3"/>
  <c r="E19" i="6" s="1"/>
  <c r="C90" i="3"/>
  <c r="E10" i="6" s="1"/>
  <c r="C93" i="3"/>
  <c r="E13" i="6" s="1"/>
  <c r="E15" i="1"/>
  <c r="C98" i="3"/>
  <c r="E18" i="6" s="1"/>
  <c r="B19" i="1"/>
  <c r="F19" i="1" s="1"/>
  <c r="G19" i="1" s="1"/>
  <c r="F17" i="6" s="1"/>
  <c r="C101" i="2"/>
  <c r="B17" i="6" s="1"/>
  <c r="D71" i="4"/>
  <c r="D8" i="6" s="1"/>
  <c r="D10" i="1"/>
  <c r="D73" i="4"/>
  <c r="D10" i="6" s="1"/>
  <c r="D12" i="1"/>
  <c r="D69" i="4"/>
  <c r="D6" i="6" s="1"/>
  <c r="D8" i="1"/>
  <c r="D16" i="1"/>
  <c r="F16" i="1" s="1"/>
  <c r="G16" i="1" s="1"/>
  <c r="F14" i="6" s="1"/>
  <c r="D77" i="4"/>
  <c r="D14" i="6" s="1"/>
  <c r="C70" i="5"/>
  <c r="C7" i="6" s="1"/>
  <c r="C9" i="1"/>
  <c r="C74" i="5"/>
  <c r="C11" i="6" s="1"/>
  <c r="C13" i="1"/>
  <c r="C78" i="5"/>
  <c r="C15" i="6" s="1"/>
  <c r="C17" i="1"/>
  <c r="C82" i="5"/>
  <c r="C19" i="6" s="1"/>
  <c r="C21" i="1"/>
  <c r="C71" i="5"/>
  <c r="C8" i="6" s="1"/>
  <c r="C10" i="1"/>
  <c r="F10" i="1" s="1"/>
  <c r="G10" i="1" s="1"/>
  <c r="F8" i="6" s="1"/>
  <c r="C76" i="5"/>
  <c r="C13" i="6" s="1"/>
  <c r="C79" i="5"/>
  <c r="C16" i="6" s="1"/>
  <c r="C18" i="1"/>
  <c r="F18" i="1" s="1"/>
  <c r="G18" i="1" s="1"/>
  <c r="F16" i="6" s="1"/>
  <c r="B11" i="1"/>
  <c r="C93" i="2"/>
  <c r="B9" i="6" s="1"/>
  <c r="D14" i="1"/>
  <c r="D75" i="4"/>
  <c r="D12" i="6" s="1"/>
  <c r="D79" i="4"/>
  <c r="D16" i="6" s="1"/>
  <c r="D18" i="1"/>
  <c r="D15" i="1"/>
  <c r="B9" i="1"/>
  <c r="C91" i="2"/>
  <c r="B7" i="6" s="1"/>
  <c r="C99" i="2"/>
  <c r="B15" i="6" s="1"/>
  <c r="B17" i="1"/>
  <c r="C88" i="3"/>
  <c r="E8" i="6" s="1"/>
  <c r="E10" i="1"/>
  <c r="C92" i="3"/>
  <c r="E12" i="6" s="1"/>
  <c r="E14" i="1"/>
  <c r="C96" i="3"/>
  <c r="E16" i="6" s="1"/>
  <c r="E18" i="1"/>
  <c r="C86" i="3"/>
  <c r="E6" i="6" s="1"/>
  <c r="C89" i="3"/>
  <c r="E9" i="6" s="1"/>
  <c r="E11" i="1"/>
  <c r="C94" i="3"/>
  <c r="E14" i="6" s="1"/>
  <c r="C97" i="3"/>
  <c r="E17" i="6" s="1"/>
  <c r="E19" i="1"/>
  <c r="F11" i="1" l="1"/>
  <c r="G11" i="1" s="1"/>
  <c r="F9" i="6" s="1"/>
  <c r="F13" i="1"/>
  <c r="G13" i="1" s="1"/>
  <c r="F11" i="6" s="1"/>
  <c r="F21" i="1"/>
  <c r="G21" i="1" s="1"/>
  <c r="F19" i="6" s="1"/>
  <c r="F9" i="1"/>
  <c r="G9" i="1" s="1"/>
  <c r="F7" i="6" s="1"/>
  <c r="F17" i="1"/>
  <c r="G17" i="1" s="1"/>
  <c r="F15" i="6" s="1"/>
  <c r="F14" i="1"/>
  <c r="G14" i="1" s="1"/>
  <c r="F12" i="6" s="1"/>
</calcChain>
</file>

<file path=xl/sharedStrings.xml><?xml version="1.0" encoding="utf-8"?>
<sst xmlns="http://schemas.openxmlformats.org/spreadsheetml/2006/main" count="671" uniqueCount="136">
  <si>
    <t>NEDC: Middle School</t>
  </si>
  <si>
    <t>ENTER DATA IN GREEN SPACES</t>
  </si>
  <si>
    <t>MIDDLE SCHOOL TEAMS ONLY</t>
  </si>
  <si>
    <t>DO NOT ENTER DATA IN GREY SPACES</t>
  </si>
  <si>
    <t>DO NOT ENTER HIGH SCHOOL TEAMS</t>
  </si>
  <si>
    <t xml:space="preserve">Middle School:
 NEDC </t>
  </si>
  <si>
    <t>Technical Presentation &amp; Interview</t>
  </si>
  <si>
    <t>Poster</t>
  </si>
  <si>
    <t>Design Brief</t>
  </si>
  <si>
    <t>Pitch Presentation</t>
  </si>
  <si>
    <t>Overall</t>
  </si>
  <si>
    <t>Points</t>
  </si>
  <si>
    <t>Place</t>
  </si>
  <si>
    <t xml:space="preserve">School/Team </t>
  </si>
  <si>
    <t>/100</t>
  </si>
  <si>
    <t>/75</t>
  </si>
  <si>
    <t>/50</t>
  </si>
  <si>
    <t>/325</t>
  </si>
  <si>
    <t>1st…?</t>
  </si>
  <si>
    <t>JUDGE #</t>
  </si>
  <si>
    <t>Judge Name</t>
  </si>
  <si>
    <t>JUDGE 1</t>
  </si>
  <si>
    <t>JUDGE 2</t>
  </si>
  <si>
    <t>JUDGE 3</t>
  </si>
  <si>
    <t>JUDGE 4</t>
  </si>
  <si>
    <t>JUDGE 1                                                   JUDGE 1                                                   JUDGE 1                                                   JUDGE 1                                                   JUDGE 1</t>
  </si>
  <si>
    <t>Technical Presentation &amp; Interview: JUDGE 1</t>
  </si>
  <si>
    <t>Design Overview</t>
  </si>
  <si>
    <t>Design Knowledge</t>
  </si>
  <si>
    <t>Usability</t>
  </si>
  <si>
    <t>Prototype Demo</t>
  </si>
  <si>
    <t>Project Impact</t>
  </si>
  <si>
    <t>Materials</t>
  </si>
  <si>
    <t>Mechanical Design</t>
  </si>
  <si>
    <t>Technology Usage: Sensors, Wiring, Breadboard, Applications, 3D Modeling/ Printing, etc.</t>
  </si>
  <si>
    <t>Hardware</t>
  </si>
  <si>
    <t>Software: Programming Logic Flow</t>
  </si>
  <si>
    <t>Data Collection: Input</t>
  </si>
  <si>
    <t>Data Response: Output</t>
  </si>
  <si>
    <t>Engineering Design Process</t>
  </si>
  <si>
    <t>Challenges and Solutions</t>
  </si>
  <si>
    <t>Testing: Design Choices/ Iterations</t>
  </si>
  <si>
    <t>Conclusions and Recommendations</t>
  </si>
  <si>
    <t>Presentation Skills</t>
  </si>
  <si>
    <t>Support Material</t>
  </si>
  <si>
    <t>Response to Questions</t>
  </si>
  <si>
    <t>Team Contributions</t>
  </si>
  <si>
    <t>Total Score</t>
  </si>
  <si>
    <t>Comments</t>
  </si>
  <si>
    <t>School/Team</t>
  </si>
  <si>
    <t>/5</t>
  </si>
  <si>
    <t>JUDGE 2                                                   JUDGE 2                                                   JUDGE 2                                                   JUDGE 2                                                   JUDGE 2</t>
  </si>
  <si>
    <t>Technical Presentation &amp; Interview: JUDGE 2</t>
  </si>
  <si>
    <t>Technology Usage: Sensors, Wiring, Breadboard, etc.</t>
  </si>
  <si>
    <t>JUDGE 3                                                   JUDGE 3                                                   JUDGE 3                                                  JUDGE 3                                                   JUDGE 3</t>
  </si>
  <si>
    <t>Technical Presentation &amp; Interview: JUDGE 3</t>
  </si>
  <si>
    <t>JUDGE 4                                                   JUDGE 4                                                   JUDGE 4                                                  JUDGE 4                                                   JUDGE 4</t>
  </si>
  <si>
    <t>Technical Presentation &amp; Interview: JUDGE 4</t>
  </si>
  <si>
    <t>Technical Presentation &amp; Interview: 
TOTAL SCORE</t>
  </si>
  <si>
    <t>Rank</t>
  </si>
  <si>
    <t>JUDGE 1                                                        JUDGE 1                                                        JUDGE 1                                                        JUDGE 1                                                        JUDGE 1</t>
  </si>
  <si>
    <t>Pitch:
JUDGE 1</t>
  </si>
  <si>
    <t>Intro of Team</t>
  </si>
  <si>
    <t>Problem Being Addressed</t>
  </si>
  <si>
    <t>User Description</t>
  </si>
  <si>
    <t>User Impact</t>
  </si>
  <si>
    <t>User Input</t>
  </si>
  <si>
    <t>Product Description</t>
  </si>
  <si>
    <t>Innovation</t>
  </si>
  <si>
    <t>Key Features of Design</t>
  </si>
  <si>
    <t>Equity in Design</t>
  </si>
  <si>
    <t>User Needs</t>
  </si>
  <si>
    <t>User Feedback</t>
  </si>
  <si>
    <t>Demo</t>
  </si>
  <si>
    <t>User Reaction</t>
  </si>
  <si>
    <t>Closing Statement</t>
  </si>
  <si>
    <t>Delivery &amp; Organization</t>
  </si>
  <si>
    <t>Audience Engagement</t>
  </si>
  <si>
    <t>Participation</t>
  </si>
  <si>
    <t>Team's Interest</t>
  </si>
  <si>
    <t>Time between 5 and 7 minutes?</t>
  </si>
  <si>
    <t>/10</t>
  </si>
  <si>
    <t>/1</t>
  </si>
  <si>
    <t>/4</t>
  </si>
  <si>
    <t>Y/N</t>
  </si>
  <si>
    <t>JUDGE 2                                                        JUDGE 2                                                        JUDGE 2                                                        JUDGE 2                                                        JUDGE 2</t>
  </si>
  <si>
    <t>Pitch:
JUDGE 2</t>
  </si>
  <si>
    <t>JUDGE 3                                                        JUDGE 3                                                        JUDGE 3                                                        JUDGE 3                                                        JUDGE 3</t>
  </si>
  <si>
    <t>Pitch:
JUDGE 3</t>
  </si>
  <si>
    <t>JUDGE 4                                                        JUDGE 4                                                        JUDGE 4                                                        JUDGE 4                                                        JUDGE 4</t>
  </si>
  <si>
    <t>Pitch:
JUDGE 4</t>
  </si>
  <si>
    <t>Pitch Presentation:
TOTAL SCORE</t>
  </si>
  <si>
    <t xml:space="preserve">JUDGE 1                                                           JUDGE 1                                                             JUDGE 1                                                              JUDGE 1                                                               JUDGE 1 </t>
  </si>
  <si>
    <t>Design Brief: JUDGE 1</t>
  </si>
  <si>
    <t>Problem Statement</t>
  </si>
  <si>
    <t>User Research</t>
  </si>
  <si>
    <t>User Insight</t>
  </si>
  <si>
    <t>Project Goals</t>
  </si>
  <si>
    <t>Prototype Graphic</t>
  </si>
  <si>
    <t>Status of Project</t>
  </si>
  <si>
    <t>Impact</t>
  </si>
  <si>
    <t>Reflection</t>
  </si>
  <si>
    <t>Submitted on Time
N = 10 point penalty</t>
  </si>
  <si>
    <t>Total</t>
  </si>
  <si>
    <t xml:space="preserve">JUDGE 2                                                           JUDGE 2                                                             JUDGE 2                                                              JUDGE 2                                                               JUDGE 2 </t>
  </si>
  <si>
    <t>Design Brief: JUDGE 2</t>
  </si>
  <si>
    <t xml:space="preserve">JUDGE 3                                                           JUDGE 3                                                             JUDGE 3                                                              JUDGE 3                                                               JUDGE 3 </t>
  </si>
  <si>
    <t>Design Brief: JUDGE 3</t>
  </si>
  <si>
    <t>Design Brief:
TOTAL SCORE</t>
  </si>
  <si>
    <t>JUDGE 1                                                JUDGE 1                                                JUDGE 1</t>
  </si>
  <si>
    <t>Poster: 
JUDGE 1</t>
  </si>
  <si>
    <t>Objective</t>
  </si>
  <si>
    <t>User Requirement</t>
  </si>
  <si>
    <t>Prototype</t>
  </si>
  <si>
    <t>Prototype Detail</t>
  </si>
  <si>
    <t>Design Process</t>
  </si>
  <si>
    <t>Design Iteration</t>
  </si>
  <si>
    <t>Testing Process</t>
  </si>
  <si>
    <t>Visual Data 1</t>
  </si>
  <si>
    <t>Visual Data 2</t>
  </si>
  <si>
    <t>Visual Elements</t>
  </si>
  <si>
    <t>Results</t>
  </si>
  <si>
    <t>Conclusions</t>
  </si>
  <si>
    <t>Readability</t>
  </si>
  <si>
    <t>Title</t>
  </si>
  <si>
    <t>Size</t>
  </si>
  <si>
    <t>School Name</t>
  </si>
  <si>
    <t>Team Member Names</t>
  </si>
  <si>
    <t>Official MESA Logo</t>
  </si>
  <si>
    <t>/3</t>
  </si>
  <si>
    <t>JUDGE 2                                                JUDGE 2                                                JUDGE 2</t>
  </si>
  <si>
    <t>Poster: 
JUDGE 2</t>
  </si>
  <si>
    <t>JUDGE 3                                                JUDGE 3                                                JUDGE 3</t>
  </si>
  <si>
    <t>Poster: 
JUDGE 3</t>
  </si>
  <si>
    <t>Poster:
TOTAL SCORE</t>
  </si>
  <si>
    <t>Ranking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</si>
</sst>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>
    <font>
      <sz val="11"/>
      <color rgb="FF000000"/>
      <name val="Calibri"/>
    </font>
    <font>
      <b/>
      <sz val="14"/>
      <color rgb="FF000000"/>
      <name val="Calibri"/>
    </font>
    <font>
      <sz val="11"/>
      <name val="Calibri"/>
    </font>
    <font>
      <b/>
      <sz val="18"/>
      <color rgb="FFFFFFFF"/>
      <name val="Calibri"/>
    </font>
    <font>
      <b/>
      <sz val="11"/>
      <color rgb="FFFFFFFF"/>
      <name val="Calibri"/>
    </font>
    <font>
      <b/>
      <sz val="10"/>
      <color rgb="FF000000"/>
      <name val="Calibri"/>
    </font>
    <font>
      <b/>
      <sz val="16"/>
      <color theme="0"/>
      <name val="Calibri"/>
    </font>
    <font>
      <b/>
      <sz val="11"/>
      <color rgb="FF000000"/>
      <name val="Calibri"/>
    </font>
    <font>
      <sz val="11"/>
      <color theme="1"/>
      <name val="Calibri"/>
    </font>
    <font>
      <b/>
      <sz val="12"/>
      <color rgb="FFC00000"/>
      <name val="Calibri"/>
    </font>
    <font>
      <b/>
      <sz val="24"/>
      <color rgb="FFFFFFFF"/>
      <name val="Calibri"/>
    </font>
    <font>
      <sz val="10"/>
      <color rgb="FF000000"/>
      <name val="Calibri"/>
    </font>
    <font>
      <sz val="11"/>
      <color rgb="FFFFFFFF"/>
      <name val="Calibri"/>
    </font>
    <font>
      <sz val="24"/>
      <color rgb="FFFFFFFF"/>
      <name val="Calibri"/>
    </font>
    <font>
      <b/>
      <sz val="10"/>
      <color rgb="FFFF0000"/>
      <name val="Calibri"/>
    </font>
    <font>
      <b/>
      <sz val="11"/>
      <color rgb="FFFF0000"/>
      <name val="Calibri"/>
    </font>
    <font>
      <sz val="11"/>
      <color rgb="FF000000"/>
      <name val="Inconsolata"/>
    </font>
    <font>
      <sz val="11"/>
      <color theme="1"/>
      <name val="Calibri"/>
    </font>
  </fonts>
  <fills count="7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rgb="FFC00000"/>
        <bgColor rgb="FFC00000"/>
      </patternFill>
    </fill>
    <fill>
      <patternFill patternType="solid">
        <fgColor rgb="FFD0CECE"/>
        <bgColor rgb="FFD0CECE"/>
      </patternFill>
    </fill>
    <fill>
      <patternFill patternType="solid">
        <fgColor rgb="FFD9D9D9"/>
        <bgColor rgb="FFD9D9D9"/>
      </patternFill>
    </fill>
    <fill>
      <patternFill patternType="solid">
        <fgColor rgb="FFD8D8D8"/>
        <bgColor rgb="FFD8D8D8"/>
      </patternFill>
    </fill>
  </fills>
  <borders count="3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 applyFont="1" applyAlignment="1"/>
    <xf numFmtId="0" fontId="0" fillId="0" borderId="0" xfId="0" applyFont="1" applyAlignment="1">
      <alignment wrapText="1"/>
    </xf>
    <xf numFmtId="0" fontId="7" fillId="4" borderId="9" xfId="0" applyFont="1" applyFill="1" applyBorder="1" applyAlignment="1">
      <alignment horizontal="center" wrapText="1"/>
    </xf>
    <xf numFmtId="0" fontId="7" fillId="4" borderId="10" xfId="0" applyFont="1" applyFill="1" applyBorder="1" applyAlignment="1">
      <alignment horizontal="center" wrapText="1"/>
    </xf>
    <xf numFmtId="0" fontId="7" fillId="4" borderId="11" xfId="0" quotePrefix="1" applyFont="1" applyFill="1" applyBorder="1" applyAlignment="1">
      <alignment horizontal="center" wrapText="1"/>
    </xf>
    <xf numFmtId="0" fontId="7" fillId="4" borderId="11" xfId="0" quotePrefix="1" applyFont="1" applyFill="1" applyBorder="1" applyAlignment="1">
      <alignment horizontal="center" wrapText="1"/>
    </xf>
    <xf numFmtId="0" fontId="0" fillId="2" borderId="9" xfId="0" applyFont="1" applyFill="1" applyBorder="1" applyAlignment="1">
      <alignment wrapText="1"/>
    </xf>
    <xf numFmtId="164" fontId="0" fillId="4" borderId="9" xfId="0" applyNumberFormat="1" applyFont="1" applyFill="1" applyBorder="1" applyAlignment="1">
      <alignment wrapText="1"/>
    </xf>
    <xf numFmtId="0" fontId="0" fillId="4" borderId="9" xfId="0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0" fontId="8" fillId="0" borderId="0" xfId="0" applyFont="1" applyAlignment="1">
      <alignment horizontal="center"/>
    </xf>
    <xf numFmtId="0" fontId="7" fillId="4" borderId="9" xfId="0" applyFont="1" applyFill="1" applyBorder="1" applyAlignment="1">
      <alignment horizontal="left"/>
    </xf>
    <xf numFmtId="0" fontId="0" fillId="4" borderId="9" xfId="0" applyFont="1" applyFill="1" applyBorder="1" applyAlignment="1">
      <alignment horizontal="left"/>
    </xf>
    <xf numFmtId="0" fontId="1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7" fillId="4" borderId="9" xfId="0" quotePrefix="1" applyFont="1" applyFill="1" applyBorder="1" applyAlignment="1">
      <alignment horizontal="center" wrapText="1"/>
    </xf>
    <xf numFmtId="0" fontId="7" fillId="4" borderId="16" xfId="0" quotePrefix="1" applyFont="1" applyFill="1" applyBorder="1" applyAlignment="1">
      <alignment horizontal="center" wrapText="1"/>
    </xf>
    <xf numFmtId="0" fontId="7" fillId="4" borderId="17" xfId="0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4" borderId="16" xfId="0" applyFont="1" applyFill="1" applyBorder="1" applyAlignment="1">
      <alignment wrapText="1"/>
    </xf>
    <xf numFmtId="0" fontId="11" fillId="2" borderId="9" xfId="0" applyFont="1" applyFill="1" applyBorder="1" applyAlignment="1">
      <alignment wrapText="1"/>
    </xf>
    <xf numFmtId="0" fontId="0" fillId="2" borderId="9" xfId="0" applyFont="1" applyFill="1" applyBorder="1" applyAlignment="1">
      <alignment horizontal="center" wrapText="1"/>
    </xf>
    <xf numFmtId="0" fontId="0" fillId="4" borderId="17" xfId="0" applyFont="1" applyFill="1" applyBorder="1" applyAlignment="1">
      <alignment wrapText="1"/>
    </xf>
    <xf numFmtId="0" fontId="0" fillId="2" borderId="9" xfId="0" applyFont="1" applyFill="1" applyBorder="1" applyAlignment="1">
      <alignment wrapText="1"/>
    </xf>
    <xf numFmtId="0" fontId="10" fillId="3" borderId="10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164" fontId="0" fillId="4" borderId="9" xfId="0" applyNumberFormat="1" applyFont="1" applyFill="1" applyBorder="1" applyAlignment="1">
      <alignment horizontal="center" wrapText="1"/>
    </xf>
    <xf numFmtId="0" fontId="0" fillId="4" borderId="9" xfId="0" applyFont="1" applyFill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7" fillId="4" borderId="16" xfId="0" applyFont="1" applyFill="1" applyBorder="1" applyAlignment="1">
      <alignment horizontal="left"/>
    </xf>
    <xf numFmtId="0" fontId="0" fillId="4" borderId="16" xfId="0" applyFont="1" applyFill="1" applyBorder="1" applyAlignment="1">
      <alignment horizontal="left"/>
    </xf>
    <xf numFmtId="0" fontId="10" fillId="3" borderId="10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horizontal="center" wrapText="1"/>
    </xf>
    <xf numFmtId="0" fontId="14" fillId="4" borderId="18" xfId="0" applyFont="1" applyFill="1" applyBorder="1" applyAlignment="1">
      <alignment horizontal="center" wrapText="1"/>
    </xf>
    <xf numFmtId="0" fontId="5" fillId="4" borderId="19" xfId="0" applyFont="1" applyFill="1" applyBorder="1" applyAlignment="1">
      <alignment horizontal="center" wrapText="1"/>
    </xf>
    <xf numFmtId="0" fontId="5" fillId="4" borderId="20" xfId="0" applyFont="1" applyFill="1" applyBorder="1" applyAlignment="1">
      <alignment horizontal="center" wrapText="1"/>
    </xf>
    <xf numFmtId="0" fontId="7" fillId="4" borderId="9" xfId="0" applyFont="1" applyFill="1" applyBorder="1" applyAlignment="1">
      <alignment horizontal="center" wrapText="1"/>
    </xf>
    <xf numFmtId="0" fontId="15" fillId="4" borderId="9" xfId="0" applyFont="1" applyFill="1" applyBorder="1" applyAlignment="1">
      <alignment horizontal="center" wrapText="1"/>
    </xf>
    <xf numFmtId="0" fontId="0" fillId="4" borderId="17" xfId="0" applyFont="1" applyFill="1" applyBorder="1"/>
    <xf numFmtId="0" fontId="16" fillId="5" borderId="9" xfId="0" applyFont="1" applyFill="1" applyBorder="1"/>
    <xf numFmtId="0" fontId="11" fillId="2" borderId="9" xfId="0" applyFont="1" applyFill="1" applyBorder="1"/>
    <xf numFmtId="0" fontId="0" fillId="0" borderId="0" xfId="0" applyFont="1" applyAlignment="1">
      <alignment horizontal="center"/>
    </xf>
    <xf numFmtId="0" fontId="7" fillId="4" borderId="16" xfId="0" quotePrefix="1" applyFont="1" applyFill="1" applyBorder="1" applyAlignment="1">
      <alignment horizontal="center" wrapText="1"/>
    </xf>
    <xf numFmtId="0" fontId="11" fillId="2" borderId="9" xfId="0" applyFont="1" applyFill="1" applyBorder="1" applyAlignment="1">
      <alignment wrapText="1"/>
    </xf>
    <xf numFmtId="0" fontId="0" fillId="6" borderId="9" xfId="0" applyFont="1" applyFill="1" applyBorder="1" applyAlignment="1">
      <alignment horizontal="center" wrapText="1"/>
    </xf>
    <xf numFmtId="0" fontId="0" fillId="6" borderId="9" xfId="0" applyFont="1" applyFill="1" applyBorder="1" applyAlignment="1">
      <alignment horizontal="center" wrapText="1"/>
    </xf>
    <xf numFmtId="0" fontId="7" fillId="4" borderId="9" xfId="0" quotePrefix="1" applyFont="1" applyFill="1" applyBorder="1" applyAlignment="1">
      <alignment horizontal="center" wrapText="1"/>
    </xf>
    <xf numFmtId="0" fontId="17" fillId="4" borderId="9" xfId="0" applyFont="1" applyFill="1" applyBorder="1" applyAlignment="1">
      <alignment wrapText="1"/>
    </xf>
    <xf numFmtId="0" fontId="5" fillId="4" borderId="4" xfId="0" applyFont="1" applyFill="1" applyBorder="1" applyAlignment="1">
      <alignment horizontal="center" wrapText="1"/>
    </xf>
    <xf numFmtId="0" fontId="2" fillId="0" borderId="8" xfId="0" applyFont="1" applyBorder="1"/>
    <xf numFmtId="0" fontId="6" fillId="3" borderId="5" xfId="0" applyFont="1" applyFill="1" applyBorder="1" applyAlignment="1">
      <alignment horizontal="center" wrapText="1"/>
    </xf>
    <xf numFmtId="0" fontId="2" fillId="0" borderId="6" xfId="0" applyFont="1" applyBorder="1"/>
    <xf numFmtId="0" fontId="1" fillId="0" borderId="0" xfId="0" applyFont="1" applyAlignment="1">
      <alignment horizontal="left" wrapText="1"/>
    </xf>
    <xf numFmtId="0" fontId="0" fillId="0" borderId="0" xfId="0" applyFont="1" applyAlignment="1"/>
    <xf numFmtId="0" fontId="1" fillId="2" borderId="1" xfId="0" applyFont="1" applyFill="1" applyBorder="1" applyAlignment="1">
      <alignment horizontal="left" wrapText="1"/>
    </xf>
    <xf numFmtId="0" fontId="2" fillId="0" borderId="2" xfId="0" applyFont="1" applyBorder="1"/>
    <xf numFmtId="0" fontId="3" fillId="3" borderId="0" xfId="0" applyFont="1" applyFill="1" applyAlignment="1">
      <alignment horizontal="center" wrapText="1"/>
    </xf>
    <xf numFmtId="0" fontId="1" fillId="4" borderId="1" xfId="0" applyFont="1" applyFill="1" applyBorder="1" applyAlignment="1">
      <alignment horizontal="left" wrapText="1"/>
    </xf>
    <xf numFmtId="0" fontId="4" fillId="3" borderId="0" xfId="0" applyFont="1" applyFill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2" fillId="0" borderId="7" xfId="0" applyFont="1" applyBorder="1"/>
    <xf numFmtId="0" fontId="7" fillId="4" borderId="13" xfId="0" applyFont="1" applyFill="1" applyBorder="1" applyAlignment="1">
      <alignment horizontal="center" wrapText="1"/>
    </xf>
    <xf numFmtId="0" fontId="2" fillId="0" borderId="14" xfId="0" applyFont="1" applyBorder="1"/>
    <xf numFmtId="0" fontId="10" fillId="3" borderId="1" xfId="0" applyFont="1" applyFill="1" applyBorder="1" applyAlignment="1">
      <alignment horizontal="center" wrapText="1"/>
    </xf>
    <xf numFmtId="0" fontId="2" fillId="0" borderId="12" xfId="0" applyFont="1" applyBorder="1"/>
    <xf numFmtId="0" fontId="10" fillId="3" borderId="3" xfId="0" applyFont="1" applyFill="1" applyBorder="1" applyAlignment="1">
      <alignment horizontal="center" wrapText="1"/>
    </xf>
    <xf numFmtId="0" fontId="7" fillId="4" borderId="4" xfId="0" applyFont="1" applyFill="1" applyBorder="1" applyAlignment="1">
      <alignment horizontal="center" wrapText="1"/>
    </xf>
    <xf numFmtId="0" fontId="2" fillId="0" borderId="15" xfId="0" applyFont="1" applyBorder="1"/>
    <xf numFmtId="0" fontId="7" fillId="4" borderId="5" xfId="0" applyFont="1" applyFill="1" applyBorder="1" applyAlignment="1">
      <alignment horizontal="left"/>
    </xf>
    <xf numFmtId="0" fontId="9" fillId="2" borderId="5" xfId="0" applyFont="1" applyFill="1" applyBorder="1" applyAlignment="1">
      <alignment horizontal="left"/>
    </xf>
    <xf numFmtId="0" fontId="5" fillId="4" borderId="13" xfId="0" applyFont="1" applyFill="1" applyBorder="1" applyAlignment="1">
      <alignment horizontal="center" wrapText="1"/>
    </xf>
    <xf numFmtId="0" fontId="13" fillId="3" borderId="1" xfId="0" applyFont="1" applyFill="1" applyBorder="1" applyAlignment="1">
      <alignment horizontal="center" wrapText="1"/>
    </xf>
    <xf numFmtId="0" fontId="13" fillId="3" borderId="22" xfId="0" applyFont="1" applyFill="1" applyBorder="1" applyAlignment="1">
      <alignment horizontal="center" wrapText="1"/>
    </xf>
    <xf numFmtId="0" fontId="2" fillId="0" borderId="23" xfId="0" applyFont="1" applyBorder="1"/>
    <xf numFmtId="0" fontId="2" fillId="0" borderId="24" xfId="0" applyFont="1" applyBorder="1"/>
    <xf numFmtId="0" fontId="14" fillId="4" borderId="21" xfId="0" applyFont="1" applyFill="1" applyBorder="1" applyAlignment="1">
      <alignment horizontal="center" wrapText="1"/>
    </xf>
    <xf numFmtId="0" fontId="10" fillId="3" borderId="22" xfId="0" applyFont="1" applyFill="1" applyBorder="1" applyAlignment="1">
      <alignment horizontal="center" wrapText="1"/>
    </xf>
    <xf numFmtId="0" fontId="2" fillId="0" borderId="25" xfId="0" applyFont="1" applyBorder="1"/>
    <xf numFmtId="0" fontId="10" fillId="3" borderId="26" xfId="0" applyFont="1" applyFill="1" applyBorder="1" applyAlignment="1">
      <alignment horizontal="center" wrapText="1"/>
    </xf>
    <xf numFmtId="0" fontId="2" fillId="0" borderId="28" xfId="0" applyFont="1" applyBorder="1"/>
    <xf numFmtId="0" fontId="5" fillId="4" borderId="27" xfId="0" applyFont="1" applyFill="1" applyBorder="1" applyAlignment="1">
      <alignment horizontal="center" wrapText="1"/>
    </xf>
    <xf numFmtId="0" fontId="2" fillId="0" borderId="29" xfId="0" applyFont="1" applyBorder="1"/>
    <xf numFmtId="0" fontId="10" fillId="3" borderId="4" xfId="0" applyFont="1" applyFill="1" applyBorder="1" applyAlignment="1">
      <alignment horizontal="center" wrapText="1"/>
    </xf>
    <xf numFmtId="0" fontId="13" fillId="3" borderId="1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</cellXfs>
  <cellStyles count="1">
    <cellStyle name="Normal" xfId="0" builtinId="0"/>
  </cellStyles>
  <dxfs count="14">
    <dxf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none"/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C7CE"/>
          <bgColor rgb="FFFFC7CE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4"/>
  <sheetViews>
    <sheetView tabSelected="1" workbookViewId="0">
      <selection sqref="A1:B1"/>
    </sheetView>
  </sheetViews>
  <sheetFormatPr defaultColWidth="14.42578125" defaultRowHeight="15" customHeight="1"/>
  <cols>
    <col min="1" max="1" width="30.5703125" customWidth="1"/>
    <col min="2" max="5" width="14" customWidth="1"/>
    <col min="6" max="7" width="11.5703125" customWidth="1"/>
  </cols>
  <sheetData>
    <row r="1" spans="1:7" ht="16.5" customHeight="1">
      <c r="A1" s="53" t="s">
        <v>0</v>
      </c>
      <c r="B1" s="54"/>
    </row>
    <row r="2" spans="1:7" ht="16.5">
      <c r="A2" s="55" t="s">
        <v>1</v>
      </c>
      <c r="B2" s="56"/>
      <c r="C2" s="1"/>
      <c r="D2" s="57" t="s">
        <v>2</v>
      </c>
      <c r="E2" s="54"/>
      <c r="F2" s="54"/>
      <c r="G2" s="54"/>
    </row>
    <row r="3" spans="1:7" ht="18" customHeight="1">
      <c r="A3" s="58" t="s">
        <v>3</v>
      </c>
      <c r="B3" s="56"/>
      <c r="C3" s="1"/>
      <c r="D3" s="59" t="s">
        <v>4</v>
      </c>
      <c r="E3" s="54"/>
      <c r="F3" s="54"/>
      <c r="G3" s="54"/>
    </row>
    <row r="4" spans="1:7">
      <c r="B4" s="1"/>
      <c r="C4" s="1"/>
      <c r="D4" s="1"/>
      <c r="E4" s="1"/>
      <c r="F4" s="1"/>
      <c r="G4" s="1"/>
    </row>
    <row r="5" spans="1:7" ht="30" customHeight="1">
      <c r="A5" s="60" t="s">
        <v>5</v>
      </c>
      <c r="B5" s="49" t="s">
        <v>6</v>
      </c>
      <c r="C5" s="49" t="s">
        <v>7</v>
      </c>
      <c r="D5" s="49" t="s">
        <v>8</v>
      </c>
      <c r="E5" s="49" t="s">
        <v>9</v>
      </c>
      <c r="F5" s="51" t="s">
        <v>10</v>
      </c>
      <c r="G5" s="52"/>
    </row>
    <row r="6" spans="1:7" ht="19.5" customHeight="1">
      <c r="A6" s="61"/>
      <c r="B6" s="50"/>
      <c r="C6" s="50"/>
      <c r="D6" s="50"/>
      <c r="E6" s="50"/>
      <c r="F6" s="2" t="s">
        <v>11</v>
      </c>
      <c r="G6" s="2" t="s">
        <v>12</v>
      </c>
    </row>
    <row r="7" spans="1:7">
      <c r="A7" s="3" t="s">
        <v>13</v>
      </c>
      <c r="B7" s="4" t="s">
        <v>14</v>
      </c>
      <c r="C7" s="5" t="s">
        <v>15</v>
      </c>
      <c r="D7" s="5" t="s">
        <v>16</v>
      </c>
      <c r="E7" s="4" t="s">
        <v>14</v>
      </c>
      <c r="F7" s="5" t="s">
        <v>17</v>
      </c>
      <c r="G7" s="4" t="s">
        <v>18</v>
      </c>
    </row>
    <row r="8" spans="1:7">
      <c r="A8" s="6"/>
      <c r="B8" s="7">
        <f>'MS Tech. Pres &amp; Int.'!B90</f>
        <v>0</v>
      </c>
      <c r="C8" s="7">
        <f>'MS Poster'!B69</f>
        <v>0</v>
      </c>
      <c r="D8" s="7">
        <f>'MS Design Brief'!B69</f>
        <v>0</v>
      </c>
      <c r="E8" s="7">
        <f>'MS Pitch'!B86</f>
        <v>0</v>
      </c>
      <c r="F8" s="7">
        <f t="shared" ref="F8:F21" si="0">SUM(B8:E8)</f>
        <v>0</v>
      </c>
      <c r="G8" s="8" t="str">
        <f t="shared" ref="G8:G21" si="1">IF(F8=0,"",RANK(F8,F$8:F$21))</f>
        <v/>
      </c>
    </row>
    <row r="9" spans="1:7">
      <c r="A9" s="6"/>
      <c r="B9" s="7">
        <f>'MS Tech. Pres &amp; Int.'!B91</f>
        <v>0</v>
      </c>
      <c r="C9" s="7">
        <f>'MS Poster'!B70</f>
        <v>0</v>
      </c>
      <c r="D9" s="7">
        <f>'MS Design Brief'!B70</f>
        <v>0</v>
      </c>
      <c r="E9" s="7">
        <f>'MS Pitch'!B87</f>
        <v>0</v>
      </c>
      <c r="F9" s="7">
        <f t="shared" si="0"/>
        <v>0</v>
      </c>
      <c r="G9" s="8" t="str">
        <f t="shared" si="1"/>
        <v/>
      </c>
    </row>
    <row r="10" spans="1:7">
      <c r="A10" s="6"/>
      <c r="B10" s="7">
        <f>'MS Tech. Pres &amp; Int.'!B92</f>
        <v>0</v>
      </c>
      <c r="C10" s="7">
        <f>'MS Poster'!B71</f>
        <v>0</v>
      </c>
      <c r="D10" s="7">
        <f>'MS Design Brief'!B71</f>
        <v>0</v>
      </c>
      <c r="E10" s="7">
        <f>'MS Pitch'!B88</f>
        <v>0</v>
      </c>
      <c r="F10" s="7">
        <f t="shared" si="0"/>
        <v>0</v>
      </c>
      <c r="G10" s="8" t="str">
        <f t="shared" si="1"/>
        <v/>
      </c>
    </row>
    <row r="11" spans="1:7">
      <c r="A11" s="6"/>
      <c r="B11" s="7">
        <f>'MS Tech. Pres &amp; Int.'!B93</f>
        <v>0</v>
      </c>
      <c r="C11" s="7">
        <f>'MS Poster'!B72</f>
        <v>0</v>
      </c>
      <c r="D11" s="7">
        <f>'MS Design Brief'!B72</f>
        <v>0</v>
      </c>
      <c r="E11" s="7">
        <f>'MS Pitch'!B89</f>
        <v>0</v>
      </c>
      <c r="F11" s="7">
        <f t="shared" si="0"/>
        <v>0</v>
      </c>
      <c r="G11" s="8" t="str">
        <f t="shared" si="1"/>
        <v/>
      </c>
    </row>
    <row r="12" spans="1:7">
      <c r="A12" s="6"/>
      <c r="B12" s="7">
        <f>'MS Tech. Pres &amp; Int.'!B94</f>
        <v>0</v>
      </c>
      <c r="C12" s="7">
        <f>'MS Poster'!B73</f>
        <v>0</v>
      </c>
      <c r="D12" s="7">
        <f>'MS Design Brief'!B73</f>
        <v>0</v>
      </c>
      <c r="E12" s="7">
        <f>'MS Pitch'!B90</f>
        <v>0</v>
      </c>
      <c r="F12" s="7">
        <f t="shared" si="0"/>
        <v>0</v>
      </c>
      <c r="G12" s="8" t="str">
        <f t="shared" si="1"/>
        <v/>
      </c>
    </row>
    <row r="13" spans="1:7">
      <c r="A13" s="6"/>
      <c r="B13" s="7">
        <f>'MS Tech. Pres &amp; Int.'!B95</f>
        <v>0</v>
      </c>
      <c r="C13" s="7">
        <f>'MS Poster'!B74</f>
        <v>0</v>
      </c>
      <c r="D13" s="7">
        <f>'MS Design Brief'!B74</f>
        <v>0</v>
      </c>
      <c r="E13" s="7">
        <f>'MS Pitch'!B91</f>
        <v>0</v>
      </c>
      <c r="F13" s="7">
        <f t="shared" si="0"/>
        <v>0</v>
      </c>
      <c r="G13" s="8" t="str">
        <f t="shared" si="1"/>
        <v/>
      </c>
    </row>
    <row r="14" spans="1:7">
      <c r="A14" s="6"/>
      <c r="B14" s="7">
        <f>'MS Tech. Pres &amp; Int.'!B96</f>
        <v>0</v>
      </c>
      <c r="C14" s="7">
        <f>'MS Poster'!B75</f>
        <v>0</v>
      </c>
      <c r="D14" s="7">
        <f>'MS Design Brief'!B75</f>
        <v>0</v>
      </c>
      <c r="E14" s="7">
        <f>'MS Pitch'!B92</f>
        <v>0</v>
      </c>
      <c r="F14" s="7">
        <f t="shared" si="0"/>
        <v>0</v>
      </c>
      <c r="G14" s="8" t="str">
        <f t="shared" si="1"/>
        <v/>
      </c>
    </row>
    <row r="15" spans="1:7">
      <c r="A15" s="6"/>
      <c r="B15" s="7">
        <f>'MS Tech. Pres &amp; Int.'!B97</f>
        <v>0</v>
      </c>
      <c r="C15" s="7">
        <f>'MS Poster'!B76</f>
        <v>0</v>
      </c>
      <c r="D15" s="7">
        <f>'MS Design Brief'!B76</f>
        <v>0</v>
      </c>
      <c r="E15" s="7">
        <f>'MS Pitch'!B93</f>
        <v>0</v>
      </c>
      <c r="F15" s="7">
        <f t="shared" si="0"/>
        <v>0</v>
      </c>
      <c r="G15" s="8" t="str">
        <f t="shared" si="1"/>
        <v/>
      </c>
    </row>
    <row r="16" spans="1:7">
      <c r="A16" s="6"/>
      <c r="B16" s="7">
        <f>'MS Tech. Pres &amp; Int.'!B98</f>
        <v>0</v>
      </c>
      <c r="C16" s="7">
        <f>'MS Poster'!B77</f>
        <v>0</v>
      </c>
      <c r="D16" s="7">
        <f>'MS Design Brief'!B77</f>
        <v>0</v>
      </c>
      <c r="E16" s="7">
        <f>'MS Pitch'!B94</f>
        <v>0</v>
      </c>
      <c r="F16" s="7">
        <f t="shared" si="0"/>
        <v>0</v>
      </c>
      <c r="G16" s="8" t="str">
        <f t="shared" si="1"/>
        <v/>
      </c>
    </row>
    <row r="17" spans="1:7">
      <c r="A17" s="6"/>
      <c r="B17" s="7">
        <f>'MS Tech. Pres &amp; Int.'!B99</f>
        <v>0</v>
      </c>
      <c r="C17" s="7">
        <f>'MS Poster'!B78</f>
        <v>0</v>
      </c>
      <c r="D17" s="7">
        <f>'MS Design Brief'!B78</f>
        <v>0</v>
      </c>
      <c r="E17" s="7">
        <f>'MS Pitch'!B95</f>
        <v>0</v>
      </c>
      <c r="F17" s="7">
        <f t="shared" si="0"/>
        <v>0</v>
      </c>
      <c r="G17" s="8" t="str">
        <f t="shared" si="1"/>
        <v/>
      </c>
    </row>
    <row r="18" spans="1:7">
      <c r="A18" s="6"/>
      <c r="B18" s="7">
        <f>'MS Tech. Pres &amp; Int.'!B100</f>
        <v>0</v>
      </c>
      <c r="C18" s="7">
        <f>'MS Poster'!B79</f>
        <v>0</v>
      </c>
      <c r="D18" s="7">
        <f>'MS Design Brief'!B79</f>
        <v>0</v>
      </c>
      <c r="E18" s="7">
        <f>'MS Pitch'!B96</f>
        <v>0</v>
      </c>
      <c r="F18" s="7">
        <f t="shared" si="0"/>
        <v>0</v>
      </c>
      <c r="G18" s="8" t="str">
        <f t="shared" si="1"/>
        <v/>
      </c>
    </row>
    <row r="19" spans="1:7">
      <c r="A19" s="6"/>
      <c r="B19" s="7">
        <f>'MS Tech. Pres &amp; Int.'!B101</f>
        <v>0</v>
      </c>
      <c r="C19" s="7">
        <f>'MS Poster'!B80</f>
        <v>0</v>
      </c>
      <c r="D19" s="7">
        <f>'MS Design Brief'!B80</f>
        <v>0</v>
      </c>
      <c r="E19" s="7">
        <f>'MS Pitch'!B97</f>
        <v>0</v>
      </c>
      <c r="F19" s="7">
        <f t="shared" si="0"/>
        <v>0</v>
      </c>
      <c r="G19" s="8" t="str">
        <f t="shared" si="1"/>
        <v/>
      </c>
    </row>
    <row r="20" spans="1:7">
      <c r="A20" s="6"/>
      <c r="B20" s="7">
        <f>'MS Tech. Pres &amp; Int.'!B102</f>
        <v>0</v>
      </c>
      <c r="C20" s="7">
        <f>'MS Poster'!B81</f>
        <v>0</v>
      </c>
      <c r="D20" s="7">
        <f>'MS Design Brief'!B81</f>
        <v>0</v>
      </c>
      <c r="E20" s="7">
        <f>'MS Pitch'!B98</f>
        <v>0</v>
      </c>
      <c r="F20" s="7">
        <f t="shared" si="0"/>
        <v>0</v>
      </c>
      <c r="G20" s="8" t="str">
        <f t="shared" si="1"/>
        <v/>
      </c>
    </row>
    <row r="21" spans="1:7">
      <c r="A21" s="6"/>
      <c r="B21" s="7">
        <f>'MS Tech. Pres &amp; Int.'!B103</f>
        <v>0</v>
      </c>
      <c r="C21" s="7">
        <f>'MS Poster'!B82</f>
        <v>0</v>
      </c>
      <c r="D21" s="7">
        <f>'MS Design Brief'!B82</f>
        <v>0</v>
      </c>
      <c r="E21" s="7">
        <f>'MS Pitch'!B99</f>
        <v>0</v>
      </c>
      <c r="F21" s="7">
        <f t="shared" si="0"/>
        <v>0</v>
      </c>
      <c r="G21" s="8" t="str">
        <f t="shared" si="1"/>
        <v/>
      </c>
    </row>
    <row r="22" spans="1:7" ht="15.75" customHeight="1">
      <c r="A22" s="1"/>
      <c r="B22" s="1"/>
      <c r="C22" s="1"/>
      <c r="D22" s="1"/>
      <c r="E22" s="1"/>
      <c r="F22" s="1"/>
      <c r="G22" s="1"/>
    </row>
    <row r="23" spans="1:7" ht="15.75" customHeight="1">
      <c r="A23" s="1"/>
      <c r="B23" s="1"/>
      <c r="C23" s="1"/>
      <c r="D23" s="1"/>
      <c r="E23" s="1"/>
      <c r="F23" s="1"/>
      <c r="G23" s="1"/>
    </row>
    <row r="24" spans="1:7" ht="15.75" customHeight="1">
      <c r="A24" s="1"/>
      <c r="B24" s="1"/>
      <c r="C24" s="1"/>
      <c r="D24" s="1"/>
      <c r="E24" s="1"/>
      <c r="F24" s="1"/>
      <c r="G24" s="1"/>
    </row>
    <row r="25" spans="1:7" ht="15.75" customHeight="1">
      <c r="A25" s="1"/>
      <c r="B25" s="1"/>
      <c r="C25" s="1"/>
      <c r="D25" s="1"/>
      <c r="E25" s="1"/>
      <c r="F25" s="1"/>
      <c r="G25" s="1"/>
    </row>
    <row r="26" spans="1:7" ht="15.75" customHeight="1">
      <c r="A26" s="1"/>
      <c r="B26" s="1"/>
      <c r="C26" s="1"/>
      <c r="D26" s="1"/>
      <c r="E26" s="1"/>
      <c r="F26" s="1"/>
      <c r="G26" s="1"/>
    </row>
    <row r="27" spans="1:7" ht="15.75" customHeight="1">
      <c r="A27" s="1"/>
      <c r="B27" s="1"/>
      <c r="C27" s="1"/>
      <c r="D27" s="1"/>
      <c r="E27" s="1"/>
      <c r="F27" s="1"/>
      <c r="G27" s="1"/>
    </row>
    <row r="28" spans="1:7" ht="15.75" customHeight="1">
      <c r="A28" s="1"/>
      <c r="B28" s="1"/>
      <c r="C28" s="1"/>
      <c r="D28" s="1"/>
      <c r="E28" s="1"/>
      <c r="F28" s="1"/>
      <c r="G28" s="1"/>
    </row>
    <row r="29" spans="1:7" ht="15.75" customHeight="1">
      <c r="A29" s="1"/>
      <c r="B29" s="1"/>
      <c r="C29" s="1"/>
      <c r="D29" s="1"/>
      <c r="E29" s="1"/>
      <c r="F29" s="1"/>
      <c r="G29" s="1"/>
    </row>
    <row r="30" spans="1:7" ht="15.75" customHeight="1">
      <c r="A30" s="1"/>
      <c r="B30" s="1"/>
      <c r="C30" s="1"/>
      <c r="D30" s="1"/>
      <c r="E30" s="1"/>
      <c r="F30" s="1"/>
      <c r="G30" s="1"/>
    </row>
    <row r="31" spans="1:7" ht="15.75" customHeight="1">
      <c r="A31" s="1"/>
      <c r="B31" s="1"/>
      <c r="C31" s="1"/>
      <c r="D31" s="1"/>
      <c r="E31" s="1"/>
      <c r="F31" s="1"/>
      <c r="G31" s="1"/>
    </row>
    <row r="32" spans="1:7" ht="15.75" customHeight="1">
      <c r="A32" s="1"/>
      <c r="B32" s="1"/>
      <c r="C32" s="1"/>
      <c r="D32" s="1"/>
      <c r="E32" s="1"/>
      <c r="F32" s="1"/>
      <c r="G32" s="1"/>
    </row>
    <row r="33" spans="1:7" ht="15.75" customHeight="1">
      <c r="A33" s="1"/>
      <c r="B33" s="1"/>
      <c r="C33" s="1"/>
      <c r="D33" s="1"/>
      <c r="E33" s="1"/>
      <c r="F33" s="1"/>
      <c r="G33" s="1"/>
    </row>
    <row r="34" spans="1:7" ht="15.75" customHeight="1">
      <c r="A34" s="1"/>
      <c r="B34" s="1"/>
      <c r="C34" s="1"/>
      <c r="D34" s="1"/>
      <c r="E34" s="1"/>
      <c r="F34" s="1"/>
      <c r="G34" s="1"/>
    </row>
    <row r="35" spans="1:7" ht="15.75" customHeight="1">
      <c r="A35" s="1"/>
      <c r="B35" s="1"/>
      <c r="C35" s="1"/>
      <c r="D35" s="1"/>
      <c r="E35" s="1"/>
      <c r="F35" s="1"/>
      <c r="G35" s="1"/>
    </row>
    <row r="36" spans="1:7" ht="15.75" customHeight="1">
      <c r="A36" s="1"/>
      <c r="B36" s="1"/>
      <c r="C36" s="1"/>
      <c r="D36" s="1"/>
      <c r="E36" s="1"/>
      <c r="F36" s="1"/>
      <c r="G36" s="1"/>
    </row>
    <row r="37" spans="1:7" ht="15.75" customHeight="1">
      <c r="A37" s="1"/>
      <c r="B37" s="1"/>
      <c r="C37" s="1"/>
      <c r="D37" s="1"/>
      <c r="E37" s="1"/>
      <c r="F37" s="1"/>
      <c r="G37" s="1"/>
    </row>
    <row r="38" spans="1:7" ht="15.75" customHeight="1">
      <c r="A38" s="1"/>
      <c r="B38" s="1"/>
      <c r="C38" s="1"/>
      <c r="D38" s="1"/>
      <c r="E38" s="1"/>
      <c r="F38" s="1"/>
      <c r="G38" s="1"/>
    </row>
    <row r="39" spans="1:7" ht="15.75" customHeight="1">
      <c r="A39" s="1"/>
      <c r="B39" s="1"/>
      <c r="C39" s="1"/>
      <c r="D39" s="1"/>
      <c r="E39" s="1"/>
      <c r="F39" s="1"/>
      <c r="G39" s="1"/>
    </row>
    <row r="40" spans="1:7" ht="15.75" customHeight="1">
      <c r="A40" s="1"/>
      <c r="B40" s="1"/>
      <c r="C40" s="1"/>
      <c r="D40" s="1"/>
      <c r="E40" s="1"/>
      <c r="F40" s="1"/>
      <c r="G40" s="1"/>
    </row>
    <row r="41" spans="1:7" ht="15.75" customHeight="1">
      <c r="A41" s="1"/>
      <c r="B41" s="1"/>
      <c r="C41" s="1"/>
      <c r="D41" s="1"/>
      <c r="E41" s="1"/>
      <c r="F41" s="1"/>
      <c r="G41" s="1"/>
    </row>
    <row r="42" spans="1:7" ht="15.75" customHeight="1">
      <c r="A42" s="1"/>
      <c r="B42" s="1"/>
      <c r="C42" s="1"/>
      <c r="D42" s="1"/>
      <c r="E42" s="1"/>
      <c r="F42" s="1"/>
      <c r="G42" s="1"/>
    </row>
    <row r="43" spans="1:7" ht="15.75" customHeight="1">
      <c r="A43" s="1"/>
      <c r="B43" s="1"/>
      <c r="C43" s="1"/>
      <c r="D43" s="1"/>
      <c r="E43" s="1"/>
      <c r="F43" s="1"/>
      <c r="G43" s="1"/>
    </row>
    <row r="44" spans="1:7" ht="15.75" customHeight="1">
      <c r="A44" s="1"/>
      <c r="B44" s="1"/>
      <c r="C44" s="1"/>
      <c r="D44" s="1"/>
      <c r="E44" s="1"/>
      <c r="F44" s="1"/>
      <c r="G44" s="1"/>
    </row>
    <row r="45" spans="1:7" ht="15.75" customHeight="1">
      <c r="A45" s="1"/>
      <c r="B45" s="1"/>
      <c r="C45" s="1"/>
      <c r="D45" s="1"/>
      <c r="E45" s="1"/>
      <c r="F45" s="1"/>
      <c r="G45" s="1"/>
    </row>
    <row r="46" spans="1:7" ht="15.75" customHeight="1">
      <c r="A46" s="1"/>
      <c r="B46" s="1"/>
      <c r="C46" s="1"/>
      <c r="D46" s="1"/>
      <c r="E46" s="1"/>
      <c r="F46" s="1"/>
      <c r="G46" s="1"/>
    </row>
    <row r="47" spans="1:7" ht="15.75" customHeight="1">
      <c r="A47" s="1"/>
      <c r="B47" s="1"/>
      <c r="C47" s="1"/>
      <c r="D47" s="1"/>
      <c r="E47" s="1"/>
      <c r="F47" s="1"/>
      <c r="G47" s="1"/>
    </row>
    <row r="48" spans="1:7" ht="15.75" customHeight="1">
      <c r="A48" s="1"/>
      <c r="B48" s="1"/>
      <c r="C48" s="1"/>
      <c r="D48" s="1"/>
      <c r="E48" s="1"/>
      <c r="F48" s="1"/>
      <c r="G48" s="1"/>
    </row>
    <row r="49" spans="1:7" ht="15.75" customHeight="1">
      <c r="A49" s="1"/>
      <c r="B49" s="1"/>
      <c r="C49" s="1"/>
      <c r="D49" s="1"/>
      <c r="E49" s="1"/>
      <c r="F49" s="1"/>
      <c r="G49" s="1"/>
    </row>
    <row r="50" spans="1:7" ht="15.75" customHeight="1">
      <c r="A50" s="1"/>
      <c r="B50" s="1"/>
      <c r="C50" s="1"/>
      <c r="D50" s="1"/>
      <c r="E50" s="1"/>
      <c r="F50" s="1"/>
      <c r="G50" s="1"/>
    </row>
    <row r="51" spans="1:7" ht="15.75" customHeight="1">
      <c r="A51" s="1"/>
      <c r="B51" s="1"/>
      <c r="C51" s="1"/>
      <c r="D51" s="1"/>
      <c r="E51" s="1"/>
      <c r="F51" s="1"/>
      <c r="G51" s="1"/>
    </row>
    <row r="52" spans="1:7" ht="15.75" customHeight="1">
      <c r="A52" s="1"/>
      <c r="B52" s="1"/>
      <c r="C52" s="1"/>
      <c r="D52" s="1"/>
      <c r="E52" s="1"/>
      <c r="F52" s="1"/>
      <c r="G52" s="1"/>
    </row>
    <row r="53" spans="1:7" ht="15.75" customHeight="1">
      <c r="A53" s="1"/>
      <c r="B53" s="1"/>
      <c r="C53" s="1"/>
      <c r="D53" s="1"/>
      <c r="E53" s="1"/>
      <c r="F53" s="1"/>
      <c r="G53" s="1"/>
    </row>
    <row r="54" spans="1:7" ht="15.75" customHeight="1">
      <c r="A54" s="1"/>
      <c r="B54" s="1"/>
      <c r="C54" s="1"/>
      <c r="D54" s="1"/>
      <c r="E54" s="1"/>
      <c r="F54" s="1"/>
      <c r="G54" s="1"/>
    </row>
    <row r="55" spans="1:7" ht="15.75" customHeight="1">
      <c r="A55" s="1"/>
      <c r="B55" s="1"/>
      <c r="C55" s="1"/>
      <c r="D55" s="1"/>
      <c r="E55" s="1"/>
      <c r="F55" s="1"/>
      <c r="G55" s="1"/>
    </row>
    <row r="56" spans="1:7" ht="15.75" customHeight="1">
      <c r="A56" s="1"/>
      <c r="B56" s="1"/>
      <c r="C56" s="1"/>
      <c r="D56" s="1"/>
      <c r="E56" s="1"/>
      <c r="F56" s="1"/>
      <c r="G56" s="1"/>
    </row>
    <row r="57" spans="1:7" ht="15.75" customHeight="1">
      <c r="A57" s="1"/>
      <c r="B57" s="1"/>
      <c r="C57" s="1"/>
      <c r="D57" s="1"/>
      <c r="E57" s="1"/>
      <c r="F57" s="1"/>
      <c r="G57" s="1"/>
    </row>
    <row r="58" spans="1:7" ht="15.75" customHeight="1">
      <c r="A58" s="1"/>
      <c r="B58" s="1"/>
      <c r="C58" s="1"/>
      <c r="D58" s="1"/>
      <c r="E58" s="1"/>
      <c r="F58" s="1"/>
      <c r="G58" s="1"/>
    </row>
    <row r="59" spans="1:7" ht="15.75" customHeight="1">
      <c r="A59" s="1"/>
      <c r="B59" s="1"/>
      <c r="C59" s="1"/>
      <c r="D59" s="1"/>
      <c r="E59" s="1"/>
      <c r="F59" s="1"/>
      <c r="G59" s="1"/>
    </row>
    <row r="60" spans="1:7" ht="15.75" customHeight="1">
      <c r="A60" s="1"/>
      <c r="B60" s="1"/>
      <c r="C60" s="1"/>
      <c r="D60" s="1"/>
      <c r="E60" s="1"/>
      <c r="F60" s="1"/>
      <c r="G60" s="1"/>
    </row>
    <row r="61" spans="1:7" ht="15.75" customHeight="1">
      <c r="A61" s="1"/>
      <c r="B61" s="1"/>
      <c r="C61" s="1"/>
      <c r="D61" s="1"/>
      <c r="E61" s="1"/>
      <c r="F61" s="1"/>
      <c r="G61" s="1"/>
    </row>
    <row r="62" spans="1:7" ht="15.75" customHeight="1">
      <c r="A62" s="1"/>
      <c r="B62" s="1"/>
      <c r="C62" s="1"/>
      <c r="D62" s="1"/>
      <c r="E62" s="1"/>
      <c r="F62" s="1"/>
      <c r="G62" s="1"/>
    </row>
    <row r="63" spans="1:7" ht="15.75" customHeight="1">
      <c r="A63" s="1"/>
      <c r="B63" s="1"/>
      <c r="C63" s="1"/>
      <c r="D63" s="1"/>
      <c r="E63" s="1"/>
      <c r="F63" s="1"/>
      <c r="G63" s="1"/>
    </row>
    <row r="64" spans="1:7" ht="15.75" customHeight="1">
      <c r="A64" s="1"/>
      <c r="B64" s="1"/>
      <c r="C64" s="1"/>
      <c r="D64" s="1"/>
      <c r="E64" s="1"/>
      <c r="F64" s="1"/>
      <c r="G64" s="1"/>
    </row>
    <row r="65" spans="1:7" ht="15.75" customHeight="1">
      <c r="A65" s="1"/>
      <c r="B65" s="1"/>
      <c r="C65" s="1"/>
      <c r="D65" s="1"/>
      <c r="E65" s="1"/>
      <c r="F65" s="1"/>
      <c r="G65" s="1"/>
    </row>
    <row r="66" spans="1:7" ht="15.75" customHeight="1">
      <c r="A66" s="1"/>
      <c r="B66" s="1"/>
      <c r="C66" s="1"/>
      <c r="D66" s="1"/>
      <c r="E66" s="1"/>
      <c r="F66" s="1"/>
      <c r="G66" s="1"/>
    </row>
    <row r="67" spans="1:7" ht="15.75" customHeight="1">
      <c r="A67" s="1"/>
      <c r="B67" s="1"/>
      <c r="C67" s="1"/>
      <c r="D67" s="1"/>
      <c r="E67" s="1"/>
      <c r="F67" s="1"/>
      <c r="G67" s="1"/>
    </row>
    <row r="68" spans="1:7" ht="15.75" customHeight="1">
      <c r="A68" s="1"/>
      <c r="B68" s="1"/>
      <c r="C68" s="1"/>
      <c r="D68" s="1"/>
      <c r="E68" s="1"/>
      <c r="F68" s="1"/>
      <c r="G68" s="1"/>
    </row>
    <row r="69" spans="1:7" ht="15.75" customHeight="1">
      <c r="A69" s="1"/>
      <c r="B69" s="1"/>
      <c r="C69" s="1"/>
      <c r="D69" s="1"/>
      <c r="E69" s="1"/>
      <c r="F69" s="1"/>
      <c r="G69" s="1"/>
    </row>
    <row r="70" spans="1:7" ht="15.75" customHeight="1">
      <c r="A70" s="1"/>
      <c r="B70" s="1"/>
      <c r="C70" s="1"/>
      <c r="D70" s="1"/>
      <c r="E70" s="1"/>
      <c r="F70" s="1"/>
      <c r="G70" s="1"/>
    </row>
    <row r="71" spans="1:7" ht="15.75" customHeight="1">
      <c r="A71" s="1"/>
      <c r="B71" s="1"/>
      <c r="C71" s="1"/>
      <c r="D71" s="1"/>
      <c r="E71" s="1"/>
      <c r="F71" s="1"/>
      <c r="G71" s="1"/>
    </row>
    <row r="72" spans="1:7" ht="15.75" customHeight="1">
      <c r="A72" s="1"/>
      <c r="B72" s="1"/>
      <c r="C72" s="1"/>
      <c r="D72" s="1"/>
      <c r="E72" s="1"/>
      <c r="F72" s="1"/>
      <c r="G72" s="1"/>
    </row>
    <row r="73" spans="1:7" ht="15.75" customHeight="1">
      <c r="A73" s="1"/>
      <c r="B73" s="1"/>
      <c r="C73" s="1"/>
      <c r="D73" s="1"/>
      <c r="E73" s="1"/>
      <c r="F73" s="1"/>
      <c r="G73" s="1"/>
    </row>
    <row r="74" spans="1:7" ht="15.75" customHeight="1">
      <c r="A74" s="1"/>
      <c r="B74" s="1"/>
      <c r="C74" s="1"/>
      <c r="D74" s="1"/>
      <c r="E74" s="1"/>
      <c r="F74" s="1"/>
      <c r="G74" s="1"/>
    </row>
    <row r="75" spans="1:7" ht="15.75" customHeight="1">
      <c r="A75" s="1"/>
      <c r="B75" s="1"/>
      <c r="C75" s="1"/>
      <c r="D75" s="1"/>
      <c r="E75" s="1"/>
      <c r="F75" s="1"/>
      <c r="G75" s="1"/>
    </row>
    <row r="76" spans="1:7" ht="15.75" customHeight="1">
      <c r="A76" s="1"/>
      <c r="B76" s="1"/>
      <c r="C76" s="1"/>
      <c r="D76" s="1"/>
      <c r="E76" s="1"/>
      <c r="F76" s="1"/>
      <c r="G76" s="1"/>
    </row>
    <row r="77" spans="1:7" ht="15.75" customHeight="1">
      <c r="A77" s="1"/>
      <c r="B77" s="1"/>
      <c r="C77" s="1"/>
      <c r="D77" s="1"/>
      <c r="E77" s="1"/>
      <c r="F77" s="1"/>
      <c r="G77" s="1"/>
    </row>
    <row r="78" spans="1:7" ht="15.75" customHeight="1">
      <c r="A78" s="1"/>
      <c r="B78" s="1"/>
      <c r="C78" s="1"/>
      <c r="D78" s="1"/>
      <c r="E78" s="1"/>
      <c r="F78" s="1"/>
      <c r="G78" s="1"/>
    </row>
    <row r="79" spans="1:7" ht="15.75" customHeight="1">
      <c r="A79" s="1"/>
      <c r="B79" s="1"/>
      <c r="C79" s="1"/>
      <c r="D79" s="1"/>
      <c r="E79" s="1"/>
      <c r="F79" s="1"/>
      <c r="G79" s="1"/>
    </row>
    <row r="80" spans="1:7" ht="15.75" customHeight="1">
      <c r="A80" s="1"/>
      <c r="B80" s="1"/>
      <c r="C80" s="1"/>
      <c r="D80" s="1"/>
      <c r="E80" s="1"/>
      <c r="F80" s="1"/>
      <c r="G80" s="1"/>
    </row>
    <row r="81" spans="1:7" ht="15.75" customHeight="1">
      <c r="A81" s="1"/>
      <c r="B81" s="1"/>
      <c r="C81" s="1"/>
      <c r="D81" s="1"/>
      <c r="E81" s="1"/>
      <c r="F81" s="1"/>
      <c r="G81" s="1"/>
    </row>
    <row r="82" spans="1:7" ht="15.75" customHeight="1">
      <c r="A82" s="1"/>
      <c r="B82" s="1"/>
      <c r="C82" s="1"/>
      <c r="D82" s="1"/>
      <c r="E82" s="1"/>
      <c r="F82" s="1"/>
      <c r="G82" s="1"/>
    </row>
    <row r="83" spans="1:7" ht="15.75" customHeight="1">
      <c r="A83" s="1"/>
      <c r="B83" s="1"/>
      <c r="C83" s="1"/>
      <c r="D83" s="1"/>
      <c r="E83" s="1"/>
      <c r="F83" s="1"/>
      <c r="G83" s="1"/>
    </row>
    <row r="84" spans="1:7" ht="15.75" customHeight="1">
      <c r="A84" s="1"/>
      <c r="B84" s="1"/>
      <c r="C84" s="1"/>
      <c r="D84" s="1"/>
      <c r="E84" s="1"/>
      <c r="F84" s="1"/>
      <c r="G84" s="1"/>
    </row>
    <row r="85" spans="1:7" ht="15.75" customHeight="1">
      <c r="A85" s="1"/>
      <c r="B85" s="1"/>
      <c r="C85" s="1"/>
      <c r="D85" s="1"/>
      <c r="E85" s="1"/>
      <c r="F85" s="1"/>
      <c r="G85" s="1"/>
    </row>
    <row r="86" spans="1:7" ht="15.75" customHeight="1">
      <c r="A86" s="1"/>
      <c r="B86" s="1"/>
      <c r="C86" s="1"/>
      <c r="D86" s="1"/>
      <c r="E86" s="1"/>
      <c r="F86" s="1"/>
      <c r="G86" s="1"/>
    </row>
    <row r="87" spans="1:7" ht="15.75" customHeight="1">
      <c r="A87" s="1"/>
      <c r="B87" s="1"/>
      <c r="C87" s="1"/>
      <c r="D87" s="1"/>
      <c r="E87" s="1"/>
      <c r="F87" s="1"/>
      <c r="G87" s="1"/>
    </row>
    <row r="88" spans="1:7" ht="15.75" customHeight="1">
      <c r="A88" s="1"/>
      <c r="B88" s="1"/>
      <c r="C88" s="1"/>
      <c r="D88" s="1"/>
      <c r="E88" s="1"/>
      <c r="F88" s="1"/>
      <c r="G88" s="1"/>
    </row>
    <row r="89" spans="1:7" ht="15.75" customHeight="1">
      <c r="A89" s="1"/>
      <c r="B89" s="1"/>
      <c r="C89" s="1"/>
      <c r="D89" s="1"/>
      <c r="E89" s="1"/>
      <c r="F89" s="1"/>
      <c r="G89" s="1"/>
    </row>
    <row r="90" spans="1:7" ht="15.75" customHeight="1">
      <c r="A90" s="1"/>
      <c r="B90" s="1"/>
      <c r="C90" s="1"/>
      <c r="D90" s="1"/>
      <c r="E90" s="1"/>
      <c r="F90" s="1"/>
      <c r="G90" s="1"/>
    </row>
    <row r="91" spans="1:7" ht="15.75" customHeight="1">
      <c r="A91" s="1"/>
      <c r="B91" s="1"/>
      <c r="C91" s="1"/>
      <c r="D91" s="1"/>
      <c r="E91" s="1"/>
      <c r="F91" s="1"/>
      <c r="G91" s="1"/>
    </row>
    <row r="92" spans="1:7" ht="15.75" customHeight="1">
      <c r="A92" s="1"/>
      <c r="B92" s="1"/>
      <c r="C92" s="1"/>
      <c r="D92" s="1"/>
      <c r="E92" s="1"/>
      <c r="F92" s="1"/>
      <c r="G92" s="1"/>
    </row>
    <row r="93" spans="1:7" ht="15.75" customHeight="1">
      <c r="A93" s="1"/>
      <c r="B93" s="1"/>
      <c r="C93" s="1"/>
      <c r="D93" s="1"/>
      <c r="E93" s="1"/>
      <c r="F93" s="1"/>
      <c r="G93" s="1"/>
    </row>
    <row r="94" spans="1:7" ht="15.75" customHeight="1">
      <c r="A94" s="1"/>
      <c r="B94" s="1"/>
      <c r="C94" s="1"/>
      <c r="D94" s="1"/>
      <c r="E94" s="1"/>
      <c r="F94" s="1"/>
      <c r="G94" s="1"/>
    </row>
    <row r="95" spans="1:7" ht="15.75" customHeight="1">
      <c r="A95" s="1"/>
      <c r="B95" s="1"/>
      <c r="C95" s="1"/>
      <c r="D95" s="1"/>
      <c r="E95" s="1"/>
      <c r="F95" s="1"/>
      <c r="G95" s="1"/>
    </row>
    <row r="96" spans="1:7" ht="15.75" customHeight="1">
      <c r="A96" s="1"/>
      <c r="B96" s="1"/>
      <c r="C96" s="1"/>
      <c r="D96" s="1"/>
      <c r="E96" s="1"/>
      <c r="F96" s="1"/>
      <c r="G96" s="1"/>
    </row>
    <row r="97" spans="1:7" ht="15.75" customHeight="1">
      <c r="A97" s="1"/>
      <c r="B97" s="1"/>
      <c r="C97" s="1"/>
      <c r="D97" s="1"/>
      <c r="E97" s="1"/>
      <c r="F97" s="1"/>
      <c r="G97" s="1"/>
    </row>
    <row r="98" spans="1:7" ht="15.75" customHeight="1">
      <c r="A98" s="1"/>
      <c r="B98" s="1"/>
      <c r="C98" s="1"/>
      <c r="D98" s="1"/>
      <c r="E98" s="1"/>
      <c r="F98" s="1"/>
      <c r="G98" s="1"/>
    </row>
    <row r="99" spans="1:7" ht="15.75" customHeight="1">
      <c r="A99" s="1"/>
      <c r="B99" s="1"/>
      <c r="C99" s="1"/>
      <c r="D99" s="1"/>
      <c r="E99" s="1"/>
      <c r="F99" s="1"/>
      <c r="G99" s="1"/>
    </row>
    <row r="100" spans="1:7" ht="15.75" customHeight="1">
      <c r="A100" s="1"/>
      <c r="B100" s="1"/>
      <c r="C100" s="1"/>
      <c r="D100" s="1"/>
      <c r="E100" s="1"/>
      <c r="F100" s="1"/>
      <c r="G100" s="1"/>
    </row>
    <row r="101" spans="1:7" ht="15.75" customHeight="1">
      <c r="A101" s="1"/>
      <c r="B101" s="1"/>
      <c r="C101" s="1"/>
      <c r="D101" s="1"/>
      <c r="E101" s="1"/>
      <c r="F101" s="1"/>
      <c r="G101" s="1"/>
    </row>
    <row r="102" spans="1:7" ht="15.75" customHeight="1">
      <c r="A102" s="1"/>
      <c r="B102" s="1"/>
      <c r="C102" s="1"/>
      <c r="D102" s="1"/>
      <c r="E102" s="1"/>
      <c r="F102" s="1"/>
      <c r="G102" s="1"/>
    </row>
    <row r="103" spans="1:7" ht="15.75" customHeight="1">
      <c r="A103" s="1"/>
      <c r="B103" s="1"/>
      <c r="C103" s="1"/>
      <c r="D103" s="1"/>
      <c r="E103" s="1"/>
      <c r="F103" s="1"/>
      <c r="G103" s="1"/>
    </row>
    <row r="104" spans="1:7" ht="15.75" customHeight="1">
      <c r="A104" s="1"/>
      <c r="B104" s="1"/>
      <c r="C104" s="1"/>
      <c r="D104" s="1"/>
      <c r="E104" s="1"/>
      <c r="F104" s="1"/>
      <c r="G104" s="1"/>
    </row>
    <row r="105" spans="1:7" ht="15.75" customHeight="1">
      <c r="A105" s="1"/>
      <c r="B105" s="1"/>
      <c r="C105" s="1"/>
      <c r="D105" s="1"/>
      <c r="E105" s="1"/>
      <c r="F105" s="1"/>
      <c r="G105" s="1"/>
    </row>
    <row r="106" spans="1:7" ht="15.75" customHeight="1">
      <c r="A106" s="1"/>
      <c r="B106" s="1"/>
      <c r="C106" s="1"/>
      <c r="D106" s="1"/>
      <c r="E106" s="1"/>
      <c r="F106" s="1"/>
      <c r="G106" s="1"/>
    </row>
    <row r="107" spans="1:7" ht="15.75" customHeight="1">
      <c r="A107" s="1"/>
      <c r="B107" s="1"/>
      <c r="C107" s="1"/>
      <c r="D107" s="1"/>
      <c r="E107" s="1"/>
      <c r="F107" s="1"/>
      <c r="G107" s="1"/>
    </row>
    <row r="108" spans="1:7" ht="15.75" customHeight="1">
      <c r="A108" s="1"/>
      <c r="B108" s="1"/>
      <c r="C108" s="1"/>
      <c r="D108" s="1"/>
      <c r="E108" s="1"/>
      <c r="F108" s="1"/>
      <c r="G108" s="1"/>
    </row>
    <row r="109" spans="1:7" ht="15.75" customHeight="1">
      <c r="A109" s="1"/>
      <c r="B109" s="1"/>
      <c r="C109" s="1"/>
      <c r="D109" s="1"/>
      <c r="E109" s="1"/>
      <c r="F109" s="1"/>
      <c r="G109" s="1"/>
    </row>
    <row r="110" spans="1:7" ht="15.75" customHeight="1">
      <c r="A110" s="1"/>
      <c r="B110" s="1"/>
      <c r="C110" s="1"/>
      <c r="D110" s="1"/>
      <c r="E110" s="1"/>
      <c r="F110" s="1"/>
      <c r="G110" s="1"/>
    </row>
    <row r="111" spans="1:7" ht="15.75" customHeight="1">
      <c r="A111" s="1"/>
      <c r="B111" s="1"/>
      <c r="C111" s="1"/>
      <c r="D111" s="1"/>
      <c r="E111" s="1"/>
      <c r="F111" s="1"/>
      <c r="G111" s="1"/>
    </row>
    <row r="112" spans="1:7" ht="15.75" customHeight="1">
      <c r="A112" s="1"/>
      <c r="B112" s="1"/>
      <c r="C112" s="1"/>
      <c r="D112" s="1"/>
      <c r="E112" s="1"/>
      <c r="F112" s="1"/>
      <c r="G112" s="1"/>
    </row>
    <row r="113" spans="1:7" ht="15.75" customHeight="1">
      <c r="A113" s="1"/>
      <c r="B113" s="1"/>
      <c r="C113" s="1"/>
      <c r="D113" s="1"/>
      <c r="E113" s="1"/>
      <c r="F113" s="1"/>
      <c r="G113" s="1"/>
    </row>
    <row r="114" spans="1:7" ht="15.75" customHeight="1">
      <c r="A114" s="1"/>
      <c r="B114" s="1"/>
      <c r="C114" s="1"/>
      <c r="D114" s="1"/>
      <c r="E114" s="1"/>
      <c r="F114" s="1"/>
      <c r="G114" s="1"/>
    </row>
    <row r="115" spans="1:7" ht="15.75" customHeight="1">
      <c r="A115" s="1"/>
      <c r="B115" s="1"/>
      <c r="C115" s="1"/>
      <c r="D115" s="1"/>
      <c r="E115" s="1"/>
      <c r="F115" s="1"/>
      <c r="G115" s="1"/>
    </row>
    <row r="116" spans="1:7" ht="15.75" customHeight="1">
      <c r="A116" s="1"/>
      <c r="B116" s="1"/>
      <c r="C116" s="1"/>
      <c r="D116" s="1"/>
      <c r="E116" s="1"/>
      <c r="F116" s="1"/>
      <c r="G116" s="1"/>
    </row>
    <row r="117" spans="1:7" ht="15.75" customHeight="1">
      <c r="A117" s="1"/>
      <c r="B117" s="1"/>
      <c r="C117" s="1"/>
      <c r="D117" s="1"/>
      <c r="E117" s="1"/>
      <c r="F117" s="1"/>
      <c r="G117" s="1"/>
    </row>
    <row r="118" spans="1:7" ht="15.75" customHeight="1">
      <c r="A118" s="1"/>
      <c r="B118" s="1"/>
      <c r="C118" s="1"/>
      <c r="D118" s="1"/>
      <c r="E118" s="1"/>
      <c r="F118" s="1"/>
      <c r="G118" s="1"/>
    </row>
    <row r="119" spans="1:7" ht="15.75" customHeight="1">
      <c r="A119" s="1"/>
      <c r="B119" s="1"/>
      <c r="C119" s="1"/>
      <c r="D119" s="1"/>
      <c r="E119" s="1"/>
      <c r="F119" s="1"/>
      <c r="G119" s="1"/>
    </row>
    <row r="120" spans="1:7" ht="15.75" customHeight="1">
      <c r="A120" s="1"/>
      <c r="B120" s="1"/>
      <c r="C120" s="1"/>
      <c r="D120" s="1"/>
      <c r="E120" s="1"/>
      <c r="F120" s="1"/>
      <c r="G120" s="1"/>
    </row>
    <row r="121" spans="1:7" ht="15.75" customHeight="1">
      <c r="A121" s="1"/>
      <c r="B121" s="1"/>
      <c r="C121" s="1"/>
      <c r="D121" s="1"/>
      <c r="E121" s="1"/>
      <c r="F121" s="1"/>
      <c r="G121" s="1"/>
    </row>
    <row r="122" spans="1:7" ht="15.75" customHeight="1">
      <c r="A122" s="1"/>
      <c r="B122" s="1"/>
      <c r="C122" s="1"/>
      <c r="D122" s="1"/>
      <c r="E122" s="1"/>
      <c r="F122" s="1"/>
      <c r="G122" s="1"/>
    </row>
    <row r="123" spans="1:7" ht="15.75" customHeight="1">
      <c r="A123" s="1"/>
      <c r="B123" s="1"/>
      <c r="C123" s="1"/>
      <c r="D123" s="1"/>
      <c r="E123" s="1"/>
      <c r="F123" s="1"/>
      <c r="G123" s="1"/>
    </row>
    <row r="124" spans="1:7" ht="15.75" customHeight="1">
      <c r="A124" s="1"/>
      <c r="B124" s="1"/>
      <c r="C124" s="1"/>
      <c r="D124" s="1"/>
      <c r="E124" s="1"/>
      <c r="F124" s="1"/>
      <c r="G124" s="1"/>
    </row>
    <row r="125" spans="1:7" ht="15.75" customHeight="1">
      <c r="A125" s="1"/>
      <c r="B125" s="1"/>
      <c r="C125" s="1"/>
      <c r="D125" s="1"/>
      <c r="E125" s="1"/>
      <c r="F125" s="1"/>
      <c r="G125" s="1"/>
    </row>
    <row r="126" spans="1:7" ht="15.75" customHeight="1">
      <c r="A126" s="1"/>
      <c r="B126" s="1"/>
      <c r="C126" s="1"/>
      <c r="D126" s="1"/>
      <c r="E126" s="1"/>
      <c r="F126" s="1"/>
      <c r="G126" s="1"/>
    </row>
    <row r="127" spans="1:7" ht="15.75" customHeight="1">
      <c r="A127" s="1"/>
      <c r="B127" s="1"/>
      <c r="C127" s="1"/>
      <c r="D127" s="1"/>
      <c r="E127" s="1"/>
      <c r="F127" s="1"/>
      <c r="G127" s="1"/>
    </row>
    <row r="128" spans="1:7" ht="15.75" customHeight="1">
      <c r="A128" s="1"/>
      <c r="B128" s="1"/>
      <c r="C128" s="1"/>
      <c r="D128" s="1"/>
      <c r="E128" s="1"/>
      <c r="F128" s="1"/>
      <c r="G128" s="1"/>
    </row>
    <row r="129" spans="1:7" ht="15.75" customHeight="1">
      <c r="A129" s="1"/>
      <c r="B129" s="1"/>
      <c r="C129" s="1"/>
      <c r="D129" s="1"/>
      <c r="E129" s="1"/>
      <c r="F129" s="1"/>
      <c r="G129" s="1"/>
    </row>
    <row r="130" spans="1:7" ht="15.75" customHeight="1">
      <c r="A130" s="1"/>
      <c r="B130" s="1"/>
      <c r="C130" s="1"/>
      <c r="D130" s="1"/>
      <c r="E130" s="1"/>
      <c r="F130" s="1"/>
      <c r="G130" s="1"/>
    </row>
    <row r="131" spans="1:7" ht="15.75" customHeight="1">
      <c r="A131" s="1"/>
      <c r="B131" s="1"/>
      <c r="C131" s="1"/>
      <c r="D131" s="1"/>
      <c r="E131" s="1"/>
      <c r="F131" s="1"/>
      <c r="G131" s="1"/>
    </row>
    <row r="132" spans="1:7" ht="15.75" customHeight="1">
      <c r="A132" s="1"/>
      <c r="B132" s="1"/>
      <c r="C132" s="1"/>
      <c r="D132" s="1"/>
      <c r="E132" s="1"/>
      <c r="F132" s="1"/>
      <c r="G132" s="1"/>
    </row>
    <row r="133" spans="1:7" ht="15.75" customHeight="1">
      <c r="A133" s="1"/>
      <c r="B133" s="1"/>
      <c r="C133" s="1"/>
      <c r="D133" s="1"/>
      <c r="E133" s="1"/>
      <c r="F133" s="1"/>
      <c r="G133" s="1"/>
    </row>
    <row r="134" spans="1:7" ht="15.75" customHeight="1">
      <c r="A134" s="1"/>
      <c r="B134" s="1"/>
      <c r="C134" s="1"/>
      <c r="D134" s="1"/>
      <c r="E134" s="1"/>
      <c r="F134" s="1"/>
      <c r="G134" s="1"/>
    </row>
    <row r="135" spans="1:7" ht="15.75" customHeight="1">
      <c r="A135" s="1"/>
      <c r="B135" s="1"/>
      <c r="C135" s="1"/>
      <c r="D135" s="1"/>
      <c r="E135" s="1"/>
      <c r="F135" s="1"/>
      <c r="G135" s="1"/>
    </row>
    <row r="136" spans="1:7" ht="15.75" customHeight="1">
      <c r="A136" s="1"/>
      <c r="B136" s="1"/>
      <c r="C136" s="1"/>
      <c r="D136" s="1"/>
      <c r="E136" s="1"/>
      <c r="F136" s="1"/>
      <c r="G136" s="1"/>
    </row>
    <row r="137" spans="1:7" ht="15.75" customHeight="1">
      <c r="A137" s="1"/>
      <c r="B137" s="1"/>
      <c r="C137" s="1"/>
      <c r="D137" s="1"/>
      <c r="E137" s="1"/>
      <c r="F137" s="1"/>
      <c r="G137" s="1"/>
    </row>
    <row r="138" spans="1:7" ht="15.75" customHeight="1">
      <c r="A138" s="1"/>
      <c r="B138" s="1"/>
      <c r="C138" s="1"/>
      <c r="D138" s="1"/>
      <c r="E138" s="1"/>
      <c r="F138" s="1"/>
      <c r="G138" s="1"/>
    </row>
    <row r="139" spans="1:7" ht="15.75" customHeight="1">
      <c r="A139" s="1"/>
      <c r="B139" s="1"/>
      <c r="C139" s="1"/>
      <c r="D139" s="1"/>
      <c r="E139" s="1"/>
      <c r="F139" s="1"/>
      <c r="G139" s="1"/>
    </row>
    <row r="140" spans="1:7" ht="15.75" customHeight="1">
      <c r="A140" s="1"/>
      <c r="B140" s="1"/>
      <c r="C140" s="1"/>
      <c r="D140" s="1"/>
      <c r="E140" s="1"/>
      <c r="F140" s="1"/>
      <c r="G140" s="1"/>
    </row>
    <row r="141" spans="1:7" ht="15.75" customHeight="1">
      <c r="A141" s="1"/>
      <c r="B141" s="1"/>
      <c r="C141" s="1"/>
      <c r="D141" s="1"/>
      <c r="E141" s="1"/>
      <c r="F141" s="1"/>
      <c r="G141" s="1"/>
    </row>
    <row r="142" spans="1:7" ht="15.75" customHeight="1">
      <c r="A142" s="1"/>
      <c r="B142" s="1"/>
      <c r="C142" s="1"/>
      <c r="D142" s="1"/>
      <c r="E142" s="1"/>
      <c r="F142" s="1"/>
      <c r="G142" s="1"/>
    </row>
    <row r="143" spans="1:7" ht="15.75" customHeight="1">
      <c r="A143" s="1"/>
      <c r="B143" s="1"/>
      <c r="C143" s="1"/>
      <c r="D143" s="1"/>
      <c r="E143" s="1"/>
      <c r="F143" s="1"/>
      <c r="G143" s="1"/>
    </row>
    <row r="144" spans="1:7" ht="15.75" customHeight="1">
      <c r="A144" s="1"/>
      <c r="B144" s="1"/>
      <c r="C144" s="1"/>
      <c r="D144" s="1"/>
      <c r="E144" s="1"/>
      <c r="F144" s="1"/>
      <c r="G144" s="1"/>
    </row>
    <row r="145" spans="1:7" ht="15.75" customHeight="1">
      <c r="A145" s="1"/>
      <c r="B145" s="1"/>
      <c r="C145" s="1"/>
      <c r="D145" s="1"/>
      <c r="E145" s="1"/>
      <c r="F145" s="1"/>
      <c r="G145" s="1"/>
    </row>
    <row r="146" spans="1:7" ht="15.75" customHeight="1">
      <c r="A146" s="1"/>
      <c r="B146" s="1"/>
      <c r="C146" s="1"/>
      <c r="D146" s="1"/>
      <c r="E146" s="1"/>
      <c r="F146" s="1"/>
      <c r="G146" s="1"/>
    </row>
    <row r="147" spans="1:7" ht="15.75" customHeight="1">
      <c r="A147" s="1"/>
      <c r="B147" s="1"/>
      <c r="C147" s="1"/>
      <c r="D147" s="1"/>
      <c r="E147" s="1"/>
      <c r="F147" s="1"/>
      <c r="G147" s="1"/>
    </row>
    <row r="148" spans="1:7" ht="15.75" customHeight="1">
      <c r="A148" s="1"/>
      <c r="B148" s="1"/>
      <c r="C148" s="1"/>
      <c r="D148" s="1"/>
      <c r="E148" s="1"/>
      <c r="F148" s="1"/>
      <c r="G148" s="1"/>
    </row>
    <row r="149" spans="1:7" ht="15.75" customHeight="1">
      <c r="A149" s="1"/>
      <c r="B149" s="1"/>
      <c r="C149" s="1"/>
      <c r="D149" s="1"/>
      <c r="E149" s="1"/>
      <c r="F149" s="1"/>
      <c r="G149" s="1"/>
    </row>
    <row r="150" spans="1:7" ht="15.75" customHeight="1">
      <c r="A150" s="1"/>
      <c r="B150" s="1"/>
      <c r="C150" s="1"/>
      <c r="D150" s="1"/>
      <c r="E150" s="1"/>
      <c r="F150" s="1"/>
      <c r="G150" s="1"/>
    </row>
    <row r="151" spans="1:7" ht="15.75" customHeight="1">
      <c r="A151" s="1"/>
      <c r="B151" s="1"/>
      <c r="C151" s="1"/>
      <c r="D151" s="1"/>
      <c r="E151" s="1"/>
      <c r="F151" s="1"/>
      <c r="G151" s="1"/>
    </row>
    <row r="152" spans="1:7" ht="15.75" customHeight="1">
      <c r="A152" s="1"/>
      <c r="B152" s="1"/>
      <c r="C152" s="1"/>
      <c r="D152" s="1"/>
      <c r="E152" s="1"/>
      <c r="F152" s="1"/>
      <c r="G152" s="1"/>
    </row>
    <row r="153" spans="1:7" ht="15.75" customHeight="1">
      <c r="A153" s="1"/>
      <c r="B153" s="1"/>
      <c r="C153" s="1"/>
      <c r="D153" s="1"/>
      <c r="E153" s="1"/>
      <c r="F153" s="1"/>
      <c r="G153" s="1"/>
    </row>
    <row r="154" spans="1:7" ht="15.75" customHeight="1">
      <c r="A154" s="1"/>
      <c r="B154" s="1"/>
      <c r="C154" s="1"/>
      <c r="D154" s="1"/>
      <c r="E154" s="1"/>
      <c r="F154" s="1"/>
      <c r="G154" s="1"/>
    </row>
    <row r="155" spans="1:7" ht="15.75" customHeight="1">
      <c r="A155" s="1"/>
      <c r="B155" s="1"/>
      <c r="C155" s="1"/>
      <c r="D155" s="1"/>
      <c r="E155" s="1"/>
      <c r="F155" s="1"/>
      <c r="G155" s="1"/>
    </row>
    <row r="156" spans="1:7" ht="15.75" customHeight="1">
      <c r="A156" s="1"/>
      <c r="B156" s="1"/>
      <c r="C156" s="1"/>
      <c r="D156" s="1"/>
      <c r="E156" s="1"/>
      <c r="F156" s="1"/>
      <c r="G156" s="1"/>
    </row>
    <row r="157" spans="1:7" ht="15.75" customHeight="1">
      <c r="A157" s="1"/>
      <c r="B157" s="1"/>
      <c r="C157" s="1"/>
      <c r="D157" s="1"/>
      <c r="E157" s="1"/>
      <c r="F157" s="1"/>
      <c r="G157" s="1"/>
    </row>
    <row r="158" spans="1:7" ht="15.75" customHeight="1">
      <c r="A158" s="1"/>
      <c r="B158" s="1"/>
      <c r="C158" s="1"/>
      <c r="D158" s="1"/>
      <c r="E158" s="1"/>
      <c r="F158" s="1"/>
      <c r="G158" s="1"/>
    </row>
    <row r="159" spans="1:7" ht="15.75" customHeight="1">
      <c r="A159" s="1"/>
      <c r="B159" s="1"/>
      <c r="C159" s="1"/>
      <c r="D159" s="1"/>
      <c r="E159" s="1"/>
      <c r="F159" s="1"/>
      <c r="G159" s="1"/>
    </row>
    <row r="160" spans="1:7" ht="15.75" customHeight="1">
      <c r="A160" s="1"/>
      <c r="B160" s="1"/>
      <c r="C160" s="1"/>
      <c r="D160" s="1"/>
      <c r="E160" s="1"/>
      <c r="F160" s="1"/>
      <c r="G160" s="1"/>
    </row>
    <row r="161" spans="1:7" ht="15.75" customHeight="1">
      <c r="A161" s="1"/>
      <c r="B161" s="1"/>
      <c r="C161" s="1"/>
      <c r="D161" s="1"/>
      <c r="E161" s="1"/>
      <c r="F161" s="1"/>
      <c r="G161" s="1"/>
    </row>
    <row r="162" spans="1:7" ht="15.75" customHeight="1">
      <c r="A162" s="1"/>
      <c r="B162" s="1"/>
      <c r="C162" s="1"/>
      <c r="D162" s="1"/>
      <c r="E162" s="1"/>
      <c r="F162" s="1"/>
      <c r="G162" s="1"/>
    </row>
    <row r="163" spans="1:7" ht="15.75" customHeight="1">
      <c r="A163" s="1"/>
      <c r="B163" s="1"/>
      <c r="C163" s="1"/>
      <c r="D163" s="1"/>
      <c r="E163" s="1"/>
      <c r="F163" s="1"/>
      <c r="G163" s="1"/>
    </row>
    <row r="164" spans="1:7" ht="15.75" customHeight="1">
      <c r="A164" s="1"/>
      <c r="B164" s="1"/>
      <c r="C164" s="1"/>
      <c r="D164" s="1"/>
      <c r="E164" s="1"/>
      <c r="F164" s="1"/>
      <c r="G164" s="1"/>
    </row>
    <row r="165" spans="1:7" ht="15.75" customHeight="1">
      <c r="A165" s="1"/>
      <c r="B165" s="1"/>
      <c r="C165" s="1"/>
      <c r="D165" s="1"/>
      <c r="E165" s="1"/>
      <c r="F165" s="1"/>
      <c r="G165" s="1"/>
    </row>
    <row r="166" spans="1:7" ht="15.75" customHeight="1">
      <c r="A166" s="1"/>
      <c r="B166" s="1"/>
      <c r="C166" s="1"/>
      <c r="D166" s="1"/>
      <c r="E166" s="1"/>
      <c r="F166" s="1"/>
      <c r="G166" s="1"/>
    </row>
    <row r="167" spans="1:7" ht="15.75" customHeight="1">
      <c r="A167" s="1"/>
      <c r="B167" s="1"/>
      <c r="C167" s="1"/>
      <c r="D167" s="1"/>
      <c r="E167" s="1"/>
      <c r="F167" s="1"/>
      <c r="G167" s="1"/>
    </row>
    <row r="168" spans="1:7" ht="15.75" customHeight="1">
      <c r="A168" s="1"/>
      <c r="B168" s="1"/>
      <c r="C168" s="1"/>
      <c r="D168" s="1"/>
      <c r="E168" s="1"/>
      <c r="F168" s="1"/>
      <c r="G168" s="1"/>
    </row>
    <row r="169" spans="1:7" ht="15.75" customHeight="1">
      <c r="A169" s="1"/>
      <c r="B169" s="1"/>
      <c r="C169" s="1"/>
      <c r="D169" s="1"/>
      <c r="E169" s="1"/>
      <c r="F169" s="1"/>
      <c r="G169" s="1"/>
    </row>
    <row r="170" spans="1:7" ht="15.75" customHeight="1">
      <c r="A170" s="1"/>
      <c r="B170" s="1"/>
      <c r="C170" s="1"/>
      <c r="D170" s="1"/>
      <c r="E170" s="1"/>
      <c r="F170" s="1"/>
      <c r="G170" s="1"/>
    </row>
    <row r="171" spans="1:7" ht="15.75" customHeight="1">
      <c r="A171" s="1"/>
      <c r="B171" s="1"/>
      <c r="C171" s="1"/>
      <c r="D171" s="1"/>
      <c r="E171" s="1"/>
      <c r="F171" s="1"/>
      <c r="G171" s="1"/>
    </row>
    <row r="172" spans="1:7" ht="15.75" customHeight="1">
      <c r="A172" s="1"/>
      <c r="B172" s="1"/>
      <c r="C172" s="1"/>
      <c r="D172" s="1"/>
      <c r="E172" s="1"/>
      <c r="F172" s="1"/>
      <c r="G172" s="1"/>
    </row>
    <row r="173" spans="1:7" ht="15.75" customHeight="1">
      <c r="A173" s="1"/>
      <c r="B173" s="1"/>
      <c r="C173" s="1"/>
      <c r="D173" s="1"/>
      <c r="E173" s="1"/>
      <c r="F173" s="1"/>
      <c r="G173" s="1"/>
    </row>
    <row r="174" spans="1:7" ht="15.75" customHeight="1">
      <c r="A174" s="1"/>
      <c r="B174" s="1"/>
      <c r="C174" s="1"/>
      <c r="D174" s="1"/>
      <c r="E174" s="1"/>
      <c r="F174" s="1"/>
      <c r="G174" s="1"/>
    </row>
    <row r="175" spans="1:7" ht="15.75" customHeight="1">
      <c r="A175" s="1"/>
      <c r="B175" s="1"/>
      <c r="C175" s="1"/>
      <c r="D175" s="1"/>
      <c r="E175" s="1"/>
      <c r="F175" s="1"/>
      <c r="G175" s="1"/>
    </row>
    <row r="176" spans="1:7" ht="15.75" customHeight="1">
      <c r="A176" s="1"/>
      <c r="B176" s="1"/>
      <c r="C176" s="1"/>
      <c r="D176" s="1"/>
      <c r="E176" s="1"/>
      <c r="F176" s="1"/>
      <c r="G176" s="1"/>
    </row>
    <row r="177" spans="1:7" ht="15.75" customHeight="1">
      <c r="A177" s="1"/>
      <c r="B177" s="1"/>
      <c r="C177" s="1"/>
      <c r="D177" s="1"/>
      <c r="E177" s="1"/>
      <c r="F177" s="1"/>
      <c r="G177" s="1"/>
    </row>
    <row r="178" spans="1:7" ht="15.75" customHeight="1">
      <c r="A178" s="1"/>
      <c r="B178" s="1"/>
      <c r="C178" s="1"/>
      <c r="D178" s="1"/>
      <c r="E178" s="1"/>
      <c r="F178" s="1"/>
      <c r="G178" s="1"/>
    </row>
    <row r="179" spans="1:7" ht="15.75" customHeight="1">
      <c r="A179" s="1"/>
      <c r="B179" s="1"/>
      <c r="C179" s="1"/>
      <c r="D179" s="1"/>
      <c r="E179" s="1"/>
      <c r="F179" s="1"/>
      <c r="G179" s="1"/>
    </row>
    <row r="180" spans="1:7" ht="15.75" customHeight="1">
      <c r="A180" s="1"/>
      <c r="B180" s="1"/>
      <c r="C180" s="1"/>
      <c r="D180" s="1"/>
      <c r="E180" s="1"/>
      <c r="F180" s="1"/>
      <c r="G180" s="1"/>
    </row>
    <row r="181" spans="1:7" ht="15.75" customHeight="1">
      <c r="A181" s="1"/>
      <c r="B181" s="1"/>
      <c r="C181" s="1"/>
      <c r="D181" s="1"/>
      <c r="E181" s="1"/>
      <c r="F181" s="1"/>
      <c r="G181" s="1"/>
    </row>
    <row r="182" spans="1:7" ht="15.75" customHeight="1">
      <c r="A182" s="1"/>
      <c r="B182" s="1"/>
      <c r="C182" s="1"/>
      <c r="D182" s="1"/>
      <c r="E182" s="1"/>
      <c r="F182" s="1"/>
      <c r="G182" s="1"/>
    </row>
    <row r="183" spans="1:7" ht="15.75" customHeight="1">
      <c r="A183" s="1"/>
      <c r="B183" s="1"/>
      <c r="C183" s="1"/>
      <c r="D183" s="1"/>
      <c r="E183" s="1"/>
      <c r="F183" s="1"/>
      <c r="G183" s="1"/>
    </row>
    <row r="184" spans="1:7" ht="15.75" customHeight="1">
      <c r="A184" s="1"/>
      <c r="B184" s="1"/>
      <c r="C184" s="1"/>
      <c r="D184" s="1"/>
      <c r="E184" s="1"/>
      <c r="F184" s="1"/>
      <c r="G184" s="1"/>
    </row>
    <row r="185" spans="1:7" ht="15.75" customHeight="1">
      <c r="A185" s="1"/>
      <c r="B185" s="1"/>
      <c r="C185" s="1"/>
      <c r="D185" s="1"/>
      <c r="E185" s="1"/>
      <c r="F185" s="1"/>
      <c r="G185" s="1"/>
    </row>
    <row r="186" spans="1:7" ht="15.75" customHeight="1">
      <c r="A186" s="1"/>
      <c r="B186" s="1"/>
      <c r="C186" s="1"/>
      <c r="D186" s="1"/>
      <c r="E186" s="1"/>
      <c r="F186" s="1"/>
      <c r="G186" s="1"/>
    </row>
    <row r="187" spans="1:7" ht="15.75" customHeight="1">
      <c r="A187" s="1"/>
      <c r="B187" s="1"/>
      <c r="C187" s="1"/>
      <c r="D187" s="1"/>
      <c r="E187" s="1"/>
      <c r="F187" s="1"/>
      <c r="G187" s="1"/>
    </row>
    <row r="188" spans="1:7" ht="15.75" customHeight="1">
      <c r="A188" s="1"/>
      <c r="B188" s="1"/>
      <c r="C188" s="1"/>
      <c r="D188" s="1"/>
      <c r="E188" s="1"/>
      <c r="F188" s="1"/>
      <c r="G188" s="1"/>
    </row>
    <row r="189" spans="1:7" ht="15.75" customHeight="1">
      <c r="A189" s="1"/>
      <c r="B189" s="1"/>
      <c r="C189" s="1"/>
      <c r="D189" s="1"/>
      <c r="E189" s="1"/>
      <c r="F189" s="1"/>
      <c r="G189" s="1"/>
    </row>
    <row r="190" spans="1:7" ht="15.75" customHeight="1">
      <c r="A190" s="1"/>
      <c r="B190" s="1"/>
      <c r="C190" s="1"/>
      <c r="D190" s="1"/>
      <c r="E190" s="1"/>
      <c r="F190" s="1"/>
      <c r="G190" s="1"/>
    </row>
    <row r="191" spans="1:7" ht="15.75" customHeight="1">
      <c r="A191" s="1"/>
      <c r="B191" s="1"/>
      <c r="C191" s="1"/>
      <c r="D191" s="1"/>
      <c r="E191" s="1"/>
      <c r="F191" s="1"/>
      <c r="G191" s="1"/>
    </row>
    <row r="192" spans="1:7" ht="15.75" customHeight="1">
      <c r="A192" s="1"/>
      <c r="B192" s="1"/>
      <c r="C192" s="1"/>
      <c r="D192" s="1"/>
      <c r="E192" s="1"/>
      <c r="F192" s="1"/>
      <c r="G192" s="1"/>
    </row>
    <row r="193" spans="1:7" ht="15.75" customHeight="1">
      <c r="A193" s="1"/>
      <c r="B193" s="1"/>
      <c r="C193" s="1"/>
      <c r="D193" s="1"/>
      <c r="E193" s="1"/>
      <c r="F193" s="1"/>
      <c r="G193" s="1"/>
    </row>
    <row r="194" spans="1:7" ht="15.75" customHeight="1">
      <c r="A194" s="1"/>
      <c r="B194" s="1"/>
      <c r="C194" s="1"/>
      <c r="D194" s="1"/>
      <c r="E194" s="1"/>
      <c r="F194" s="1"/>
      <c r="G194" s="1"/>
    </row>
    <row r="195" spans="1:7" ht="15.75" customHeight="1">
      <c r="A195" s="1"/>
      <c r="B195" s="1"/>
      <c r="C195" s="1"/>
      <c r="D195" s="1"/>
      <c r="E195" s="1"/>
      <c r="F195" s="1"/>
      <c r="G195" s="1"/>
    </row>
    <row r="196" spans="1:7" ht="15.75" customHeight="1">
      <c r="A196" s="1"/>
      <c r="B196" s="1"/>
      <c r="C196" s="1"/>
      <c r="D196" s="1"/>
      <c r="E196" s="1"/>
      <c r="F196" s="1"/>
      <c r="G196" s="1"/>
    </row>
    <row r="197" spans="1:7" ht="15.75" customHeight="1">
      <c r="A197" s="1"/>
      <c r="B197" s="1"/>
      <c r="C197" s="1"/>
      <c r="D197" s="1"/>
      <c r="E197" s="1"/>
      <c r="F197" s="1"/>
      <c r="G197" s="1"/>
    </row>
    <row r="198" spans="1:7" ht="15.75" customHeight="1">
      <c r="A198" s="1"/>
      <c r="B198" s="1"/>
      <c r="C198" s="1"/>
      <c r="D198" s="1"/>
      <c r="E198" s="1"/>
      <c r="F198" s="1"/>
      <c r="G198" s="1"/>
    </row>
    <row r="199" spans="1:7" ht="15.75" customHeight="1">
      <c r="A199" s="1"/>
      <c r="B199" s="1"/>
      <c r="C199" s="1"/>
      <c r="D199" s="1"/>
      <c r="E199" s="1"/>
      <c r="F199" s="1"/>
      <c r="G199" s="1"/>
    </row>
    <row r="200" spans="1:7" ht="15.75" customHeight="1">
      <c r="A200" s="1"/>
      <c r="B200" s="1"/>
      <c r="C200" s="1"/>
      <c r="D200" s="1"/>
      <c r="E200" s="1"/>
      <c r="F200" s="1"/>
      <c r="G200" s="1"/>
    </row>
    <row r="201" spans="1:7" ht="15.75" customHeight="1">
      <c r="A201" s="1"/>
      <c r="B201" s="1"/>
      <c r="C201" s="1"/>
      <c r="D201" s="1"/>
      <c r="E201" s="1"/>
      <c r="F201" s="1"/>
      <c r="G201" s="1"/>
    </row>
    <row r="202" spans="1:7" ht="15.75" customHeight="1">
      <c r="A202" s="1"/>
      <c r="B202" s="1"/>
      <c r="C202" s="1"/>
      <c r="D202" s="1"/>
      <c r="E202" s="1"/>
      <c r="F202" s="1"/>
      <c r="G202" s="1"/>
    </row>
    <row r="203" spans="1:7" ht="15.75" customHeight="1">
      <c r="A203" s="1"/>
      <c r="B203" s="1"/>
      <c r="C203" s="1"/>
      <c r="D203" s="1"/>
      <c r="E203" s="1"/>
      <c r="F203" s="1"/>
      <c r="G203" s="1"/>
    </row>
    <row r="204" spans="1:7" ht="15.75" customHeight="1">
      <c r="A204" s="1"/>
      <c r="B204" s="1"/>
      <c r="C204" s="1"/>
      <c r="D204" s="1"/>
      <c r="E204" s="1"/>
      <c r="F204" s="1"/>
      <c r="G204" s="1"/>
    </row>
    <row r="205" spans="1:7" ht="15.75" customHeight="1">
      <c r="A205" s="1"/>
      <c r="B205" s="1"/>
      <c r="C205" s="1"/>
      <c r="D205" s="1"/>
      <c r="E205" s="1"/>
      <c r="F205" s="1"/>
      <c r="G205" s="1"/>
    </row>
    <row r="206" spans="1:7" ht="15.75" customHeight="1">
      <c r="A206" s="1"/>
      <c r="B206" s="1"/>
      <c r="C206" s="1"/>
      <c r="D206" s="1"/>
      <c r="E206" s="1"/>
      <c r="F206" s="1"/>
      <c r="G206" s="1"/>
    </row>
    <row r="207" spans="1:7" ht="15.75" customHeight="1">
      <c r="A207" s="1"/>
      <c r="B207" s="1"/>
      <c r="C207" s="1"/>
      <c r="D207" s="1"/>
      <c r="E207" s="1"/>
      <c r="F207" s="1"/>
      <c r="G207" s="1"/>
    </row>
    <row r="208" spans="1:7" ht="15.75" customHeight="1">
      <c r="A208" s="1"/>
      <c r="B208" s="1"/>
      <c r="C208" s="1"/>
      <c r="D208" s="1"/>
      <c r="E208" s="1"/>
      <c r="F208" s="1"/>
      <c r="G208" s="1"/>
    </row>
    <row r="209" spans="1:7" ht="15.75" customHeight="1">
      <c r="A209" s="1"/>
      <c r="B209" s="1"/>
      <c r="C209" s="1"/>
      <c r="D209" s="1"/>
      <c r="E209" s="1"/>
      <c r="F209" s="1"/>
      <c r="G209" s="1"/>
    </row>
    <row r="210" spans="1:7" ht="15.75" customHeight="1">
      <c r="A210" s="1"/>
      <c r="B210" s="1"/>
      <c r="C210" s="1"/>
      <c r="D210" s="1"/>
      <c r="E210" s="1"/>
      <c r="F210" s="1"/>
      <c r="G210" s="1"/>
    </row>
    <row r="211" spans="1:7" ht="15.75" customHeight="1">
      <c r="A211" s="1"/>
      <c r="B211" s="1"/>
      <c r="C211" s="1"/>
      <c r="D211" s="1"/>
      <c r="E211" s="1"/>
      <c r="F211" s="1"/>
      <c r="G211" s="1"/>
    </row>
    <row r="212" spans="1:7" ht="15.75" customHeight="1">
      <c r="A212" s="1"/>
      <c r="B212" s="1"/>
      <c r="C212" s="1"/>
      <c r="D212" s="1"/>
      <c r="E212" s="1"/>
      <c r="F212" s="1"/>
      <c r="G212" s="1"/>
    </row>
    <row r="213" spans="1:7" ht="15.75" customHeight="1">
      <c r="A213" s="1"/>
      <c r="B213" s="1"/>
      <c r="C213" s="1"/>
      <c r="D213" s="1"/>
      <c r="E213" s="1"/>
      <c r="F213" s="1"/>
      <c r="G213" s="1"/>
    </row>
    <row r="214" spans="1:7" ht="15.75" customHeight="1">
      <c r="A214" s="1"/>
      <c r="B214" s="1"/>
      <c r="C214" s="1"/>
      <c r="D214" s="1"/>
      <c r="E214" s="1"/>
      <c r="F214" s="1"/>
      <c r="G214" s="1"/>
    </row>
    <row r="215" spans="1:7" ht="15.75" customHeight="1">
      <c r="A215" s="1"/>
      <c r="B215" s="1"/>
      <c r="C215" s="1"/>
      <c r="D215" s="1"/>
      <c r="E215" s="1"/>
      <c r="F215" s="1"/>
      <c r="G215" s="1"/>
    </row>
    <row r="216" spans="1:7" ht="15.75" customHeight="1">
      <c r="A216" s="1"/>
      <c r="B216" s="1"/>
      <c r="C216" s="1"/>
      <c r="D216" s="1"/>
      <c r="E216" s="1"/>
      <c r="F216" s="1"/>
      <c r="G216" s="1"/>
    </row>
    <row r="217" spans="1:7" ht="15.75" customHeight="1">
      <c r="A217" s="1"/>
      <c r="B217" s="1"/>
      <c r="C217" s="1"/>
      <c r="D217" s="1"/>
      <c r="E217" s="1"/>
      <c r="F217" s="1"/>
      <c r="G217" s="1"/>
    </row>
    <row r="218" spans="1:7" ht="15.75" customHeight="1">
      <c r="A218" s="1"/>
      <c r="B218" s="1"/>
      <c r="C218" s="1"/>
      <c r="D218" s="1"/>
      <c r="E218" s="1"/>
      <c r="F218" s="1"/>
      <c r="G218" s="1"/>
    </row>
    <row r="219" spans="1:7" ht="15.75" customHeight="1">
      <c r="A219" s="1"/>
      <c r="B219" s="1"/>
      <c r="C219" s="1"/>
      <c r="D219" s="1"/>
      <c r="E219" s="1"/>
      <c r="F219" s="1"/>
      <c r="G219" s="1"/>
    </row>
    <row r="220" spans="1:7" ht="15.75" customHeight="1">
      <c r="A220" s="1"/>
      <c r="B220" s="1"/>
      <c r="C220" s="1"/>
      <c r="D220" s="1"/>
      <c r="E220" s="1"/>
      <c r="F220" s="1"/>
      <c r="G220" s="1"/>
    </row>
    <row r="221" spans="1:7" ht="15.75" customHeight="1">
      <c r="A221" s="1"/>
      <c r="B221" s="1"/>
      <c r="C221" s="1"/>
      <c r="D221" s="1"/>
      <c r="E221" s="1"/>
      <c r="F221" s="1"/>
      <c r="G221" s="1"/>
    </row>
    <row r="222" spans="1:7" ht="15.75" customHeight="1">
      <c r="A222" s="1"/>
      <c r="B222" s="1"/>
      <c r="C222" s="1"/>
      <c r="D222" s="1"/>
      <c r="E222" s="1"/>
      <c r="F222" s="1"/>
      <c r="G222" s="1"/>
    </row>
    <row r="223" spans="1:7" ht="15.75" customHeight="1">
      <c r="A223" s="1"/>
      <c r="B223" s="1"/>
      <c r="C223" s="1"/>
      <c r="D223" s="1"/>
      <c r="E223" s="1"/>
      <c r="F223" s="1"/>
      <c r="G223" s="1"/>
    </row>
    <row r="224" spans="1:7" ht="15.75" customHeight="1">
      <c r="A224" s="1"/>
      <c r="B224" s="1"/>
      <c r="C224" s="1"/>
      <c r="D224" s="1"/>
      <c r="E224" s="1"/>
      <c r="F224" s="1"/>
      <c r="G224" s="1"/>
    </row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</sheetData>
  <mergeCells count="11">
    <mergeCell ref="C5:C6"/>
    <mergeCell ref="D5:D6"/>
    <mergeCell ref="E5:E6"/>
    <mergeCell ref="F5:G5"/>
    <mergeCell ref="A1:B1"/>
    <mergeCell ref="A2:B2"/>
    <mergeCell ref="D2:G2"/>
    <mergeCell ref="A3:B3"/>
    <mergeCell ref="D3:G3"/>
    <mergeCell ref="A5:A6"/>
    <mergeCell ref="B5:B6"/>
  </mergeCells>
  <conditionalFormatting sqref="G8:G21">
    <cfRule type="cellIs" dxfId="13" priority="1" operator="between">
      <formula>1</formula>
      <formula>3</formula>
    </cfRule>
  </conditionalFormatting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20"/>
  <sheetViews>
    <sheetView workbookViewId="0">
      <pane xSplit="1" topLeftCell="B1" activePane="topRight" state="frozen"/>
      <selection pane="topRight" activeCell="C2" sqref="C2"/>
    </sheetView>
  </sheetViews>
  <sheetFormatPr defaultColWidth="14.42578125" defaultRowHeight="15" customHeight="1"/>
  <cols>
    <col min="1" max="1" width="30.5703125" customWidth="1"/>
    <col min="2" max="8" width="13.5703125" customWidth="1"/>
    <col min="9" max="9" width="15.5703125" customWidth="1"/>
    <col min="10" max="10" width="13.5703125" customWidth="1"/>
    <col min="11" max="11" width="15.7109375" customWidth="1"/>
    <col min="12" max="16" width="13.5703125" customWidth="1"/>
    <col min="17" max="17" width="14.42578125" customWidth="1"/>
    <col min="18" max="18" width="14.85546875" customWidth="1"/>
    <col min="19" max="20" width="13.5703125" customWidth="1"/>
    <col min="21" max="21" width="15.5703125" customWidth="1"/>
    <col min="22" max="22" width="13.5703125" customWidth="1"/>
    <col min="23" max="23" width="75.7109375" customWidth="1"/>
    <col min="24" max="25" width="8.7109375" customWidth="1"/>
  </cols>
  <sheetData>
    <row r="1" spans="1:25" ht="18.75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5" ht="15" customHeight="1">
      <c r="A2" s="55" t="s">
        <v>1</v>
      </c>
      <c r="B2" s="56"/>
      <c r="C2" s="10"/>
      <c r="D2" s="11" t="s">
        <v>19</v>
      </c>
      <c r="E2" s="69" t="s">
        <v>20</v>
      </c>
      <c r="F2" s="52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5" ht="15" customHeight="1">
      <c r="A3" s="58" t="s">
        <v>3</v>
      </c>
      <c r="B3" s="56"/>
      <c r="C3" s="10"/>
      <c r="D3" s="12" t="s">
        <v>21</v>
      </c>
      <c r="E3" s="70"/>
      <c r="F3" s="52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5" ht="15" customHeight="1">
      <c r="B4" s="10"/>
      <c r="C4" s="10"/>
      <c r="D4" s="12" t="s">
        <v>22</v>
      </c>
      <c r="E4" s="70"/>
      <c r="F4" s="52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5" ht="15.75">
      <c r="B5" s="10"/>
      <c r="C5" s="10"/>
      <c r="D5" s="12" t="s">
        <v>23</v>
      </c>
      <c r="E5" s="70"/>
      <c r="F5" s="52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5" ht="15.75">
      <c r="B6" s="10"/>
      <c r="C6" s="10"/>
      <c r="D6" s="12" t="s">
        <v>24</v>
      </c>
      <c r="E6" s="70"/>
      <c r="F6" s="52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5" ht="18.75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"/>
      <c r="W7" s="1"/>
      <c r="X7" s="1"/>
      <c r="Y7" s="1"/>
    </row>
    <row r="8" spans="1:25" ht="27" customHeight="1">
      <c r="A8" s="1"/>
      <c r="B8" s="64" t="s">
        <v>25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56"/>
      <c r="X8" s="1"/>
      <c r="Y8" s="1"/>
    </row>
    <row r="9" spans="1:25" ht="56.25" customHeight="1">
      <c r="A9" s="66" t="s">
        <v>26</v>
      </c>
      <c r="B9" s="49" t="s">
        <v>27</v>
      </c>
      <c r="C9" s="49" t="s">
        <v>28</v>
      </c>
      <c r="D9" s="49" t="s">
        <v>29</v>
      </c>
      <c r="E9" s="49" t="s">
        <v>30</v>
      </c>
      <c r="F9" s="49" t="s">
        <v>31</v>
      </c>
      <c r="G9" s="49" t="s">
        <v>32</v>
      </c>
      <c r="H9" s="49" t="s">
        <v>33</v>
      </c>
      <c r="I9" s="49" t="s">
        <v>34</v>
      </c>
      <c r="J9" s="49" t="s">
        <v>35</v>
      </c>
      <c r="K9" s="49" t="s">
        <v>36</v>
      </c>
      <c r="L9" s="49" t="s">
        <v>37</v>
      </c>
      <c r="M9" s="49" t="s">
        <v>38</v>
      </c>
      <c r="N9" s="49" t="s">
        <v>39</v>
      </c>
      <c r="O9" s="49" t="s">
        <v>40</v>
      </c>
      <c r="P9" s="49" t="s">
        <v>41</v>
      </c>
      <c r="Q9" s="49" t="s">
        <v>42</v>
      </c>
      <c r="R9" s="49" t="s">
        <v>43</v>
      </c>
      <c r="S9" s="49" t="s">
        <v>44</v>
      </c>
      <c r="T9" s="49" t="s">
        <v>45</v>
      </c>
      <c r="U9" s="49" t="s">
        <v>46</v>
      </c>
      <c r="V9" s="71" t="s">
        <v>47</v>
      </c>
      <c r="W9" s="49" t="s">
        <v>48</v>
      </c>
      <c r="X9" s="1"/>
      <c r="Y9" s="1"/>
    </row>
    <row r="10" spans="1:25" ht="56.25" customHeight="1">
      <c r="A10" s="61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63"/>
      <c r="W10" s="68"/>
      <c r="X10" s="1"/>
      <c r="Y10" s="1"/>
    </row>
    <row r="11" spans="1:25">
      <c r="A11" s="2" t="s">
        <v>49</v>
      </c>
      <c r="B11" s="15" t="s">
        <v>50</v>
      </c>
      <c r="C11" s="15" t="s">
        <v>50</v>
      </c>
      <c r="D11" s="15" t="s">
        <v>50</v>
      </c>
      <c r="E11" s="15" t="s">
        <v>50</v>
      </c>
      <c r="F11" s="15" t="s">
        <v>50</v>
      </c>
      <c r="G11" s="15" t="s">
        <v>50</v>
      </c>
      <c r="H11" s="15" t="s">
        <v>50</v>
      </c>
      <c r="I11" s="15" t="s">
        <v>50</v>
      </c>
      <c r="J11" s="15" t="s">
        <v>50</v>
      </c>
      <c r="K11" s="15" t="s">
        <v>50</v>
      </c>
      <c r="L11" s="15" t="s">
        <v>50</v>
      </c>
      <c r="M11" s="15" t="s">
        <v>50</v>
      </c>
      <c r="N11" s="15" t="s">
        <v>50</v>
      </c>
      <c r="O11" s="15" t="s">
        <v>50</v>
      </c>
      <c r="P11" s="15" t="s">
        <v>50</v>
      </c>
      <c r="Q11" s="15" t="s">
        <v>50</v>
      </c>
      <c r="R11" s="15" t="s">
        <v>50</v>
      </c>
      <c r="S11" s="15" t="s">
        <v>50</v>
      </c>
      <c r="T11" s="15" t="s">
        <v>50</v>
      </c>
      <c r="U11" s="15" t="s">
        <v>50</v>
      </c>
      <c r="V11" s="16" t="s">
        <v>14</v>
      </c>
      <c r="W11" s="17"/>
      <c r="X11" s="18"/>
      <c r="Y11" s="18"/>
    </row>
    <row r="12" spans="1:25">
      <c r="A12" s="8" t="str">
        <f>IF('MS Results'!A8="","",'MS Results'!A8)</f>
        <v/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20">
        <f t="shared" ref="V12:V25" si="0">SUM(B12:U12)</f>
        <v>0</v>
      </c>
      <c r="W12" s="21"/>
      <c r="X12" s="1"/>
      <c r="Y12" s="1"/>
    </row>
    <row r="13" spans="1:25">
      <c r="A13" s="8" t="str">
        <f>IF('MS Results'!A9="","",'MS Results'!A9)</f>
        <v/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0">
        <f t="shared" si="0"/>
        <v>0</v>
      </c>
      <c r="W13" s="21"/>
      <c r="X13" s="1"/>
      <c r="Y13" s="1"/>
    </row>
    <row r="14" spans="1:25">
      <c r="A14" s="8" t="str">
        <f>IF('MS Results'!A10="","",'MS Results'!A10)</f>
        <v/>
      </c>
      <c r="B14" s="19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0">
        <f t="shared" si="0"/>
        <v>0</v>
      </c>
      <c r="W14" s="21"/>
      <c r="X14" s="1"/>
      <c r="Y14" s="1"/>
    </row>
    <row r="15" spans="1:25">
      <c r="A15" s="8" t="str">
        <f>IF('MS Results'!A11="","",'MS Results'!A11)</f>
        <v/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0">
        <f t="shared" si="0"/>
        <v>0</v>
      </c>
      <c r="W15" s="21"/>
      <c r="X15" s="1"/>
      <c r="Y15" s="1"/>
    </row>
    <row r="16" spans="1:25">
      <c r="A16" s="8" t="str">
        <f>IF('MS Results'!A12="","",'MS Results'!A12)</f>
        <v/>
      </c>
      <c r="B16" s="19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0">
        <f t="shared" si="0"/>
        <v>0</v>
      </c>
      <c r="W16" s="21"/>
      <c r="X16" s="1"/>
      <c r="Y16" s="1"/>
    </row>
    <row r="17" spans="1:25">
      <c r="A17" s="8" t="str">
        <f>IF('MS Results'!A13="","",'MS Results'!A13)</f>
        <v/>
      </c>
      <c r="B17" s="19"/>
      <c r="C17" s="19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0">
        <f t="shared" si="0"/>
        <v>0</v>
      </c>
      <c r="W17" s="21"/>
      <c r="X17" s="1"/>
      <c r="Y17" s="1"/>
    </row>
    <row r="18" spans="1:25">
      <c r="A18" s="8" t="str">
        <f>IF('MS Results'!A14="","",'MS Results'!A14)</f>
        <v/>
      </c>
      <c r="B18" s="19"/>
      <c r="C18" s="19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0">
        <f t="shared" si="0"/>
        <v>0</v>
      </c>
      <c r="W18" s="21"/>
      <c r="X18" s="1"/>
      <c r="Y18" s="1"/>
    </row>
    <row r="19" spans="1:25">
      <c r="A19" s="8" t="str">
        <f>IF('MS Results'!A15="","",'MS Results'!A15)</f>
        <v/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0">
        <f t="shared" si="0"/>
        <v>0</v>
      </c>
      <c r="W19" s="21"/>
      <c r="X19" s="1"/>
      <c r="Y19" s="1"/>
    </row>
    <row r="20" spans="1:25">
      <c r="A20" s="8" t="str">
        <f>IF('MS Results'!A16="","",'MS Results'!A16)</f>
        <v/>
      </c>
      <c r="B20" s="19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0">
        <f t="shared" si="0"/>
        <v>0</v>
      </c>
      <c r="W20" s="21"/>
      <c r="X20" s="1"/>
      <c r="Y20" s="1"/>
    </row>
    <row r="21" spans="1:25">
      <c r="A21" s="8" t="str">
        <f>IF('MS Results'!A17="","",'MS Results'!A17)</f>
        <v/>
      </c>
      <c r="B21" s="19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0">
        <f t="shared" si="0"/>
        <v>0</v>
      </c>
      <c r="W21" s="21"/>
      <c r="X21" s="1"/>
      <c r="Y21" s="1"/>
    </row>
    <row r="22" spans="1:25">
      <c r="A22" s="8" t="str">
        <f>IF('MS Results'!A18="","",'MS Results'!A18)</f>
        <v/>
      </c>
      <c r="B22" s="19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0">
        <f t="shared" si="0"/>
        <v>0</v>
      </c>
      <c r="W22" s="21"/>
      <c r="X22" s="1"/>
      <c r="Y22" s="1"/>
    </row>
    <row r="23" spans="1:25">
      <c r="A23" s="8" t="str">
        <f>IF('MS Results'!A19="","",'MS Results'!A19)</f>
        <v/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0">
        <f t="shared" si="0"/>
        <v>0</v>
      </c>
      <c r="W23" s="21"/>
      <c r="X23" s="1"/>
      <c r="Y23" s="1"/>
    </row>
    <row r="24" spans="1:25">
      <c r="A24" s="8" t="str">
        <f>IF('MS Results'!A20="","",'MS Results'!A20)</f>
        <v/>
      </c>
      <c r="B24" s="19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0">
        <f t="shared" si="0"/>
        <v>0</v>
      </c>
      <c r="W24" s="21"/>
      <c r="X24" s="1"/>
      <c r="Y24" s="1"/>
    </row>
    <row r="25" spans="1:25" ht="15.75" customHeight="1">
      <c r="A25" s="8" t="str">
        <f>IF('MS Results'!A21="","",'MS Results'!A21)</f>
        <v/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0">
        <f t="shared" si="0"/>
        <v>0</v>
      </c>
      <c r="W25" s="21"/>
      <c r="X25" s="1"/>
      <c r="Y25" s="1"/>
    </row>
    <row r="26" spans="1:25" ht="15.75" customHeight="1">
      <c r="A26" s="1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"/>
      <c r="W26" s="1"/>
      <c r="X26" s="1"/>
      <c r="Y26" s="1"/>
    </row>
    <row r="27" spans="1:25" ht="15.75" customHeight="1">
      <c r="A27" s="1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"/>
      <c r="W27" s="1"/>
      <c r="X27" s="1"/>
      <c r="Y27" s="1"/>
    </row>
    <row r="28" spans="1:25" ht="27" customHeight="1">
      <c r="A28" s="1"/>
      <c r="B28" s="64" t="s">
        <v>51</v>
      </c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56"/>
      <c r="X28" s="1"/>
      <c r="Y28" s="1"/>
    </row>
    <row r="29" spans="1:25" ht="56.25" customHeight="1">
      <c r="A29" s="66" t="s">
        <v>52</v>
      </c>
      <c r="B29" s="49" t="s">
        <v>27</v>
      </c>
      <c r="C29" s="49" t="s">
        <v>28</v>
      </c>
      <c r="D29" s="49" t="s">
        <v>29</v>
      </c>
      <c r="E29" s="49" t="s">
        <v>30</v>
      </c>
      <c r="F29" s="49" t="s">
        <v>31</v>
      </c>
      <c r="G29" s="49" t="s">
        <v>32</v>
      </c>
      <c r="H29" s="49" t="s">
        <v>33</v>
      </c>
      <c r="I29" s="49" t="s">
        <v>53</v>
      </c>
      <c r="J29" s="49" t="s">
        <v>35</v>
      </c>
      <c r="K29" s="49" t="s">
        <v>36</v>
      </c>
      <c r="L29" s="49" t="s">
        <v>37</v>
      </c>
      <c r="M29" s="49" t="s">
        <v>38</v>
      </c>
      <c r="N29" s="49" t="s">
        <v>39</v>
      </c>
      <c r="O29" s="49" t="s">
        <v>40</v>
      </c>
      <c r="P29" s="49" t="s">
        <v>41</v>
      </c>
      <c r="Q29" s="49" t="s">
        <v>42</v>
      </c>
      <c r="R29" s="49" t="s">
        <v>43</v>
      </c>
      <c r="S29" s="49" t="s">
        <v>44</v>
      </c>
      <c r="T29" s="49" t="s">
        <v>45</v>
      </c>
      <c r="U29" s="49" t="s">
        <v>46</v>
      </c>
      <c r="V29" s="62" t="s">
        <v>47</v>
      </c>
      <c r="W29" s="67" t="s">
        <v>48</v>
      </c>
      <c r="X29" s="1"/>
      <c r="Y29" s="1"/>
    </row>
    <row r="30" spans="1:25" ht="56.25" customHeight="1">
      <c r="A30" s="61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63"/>
      <c r="W30" s="68"/>
      <c r="X30" s="1"/>
      <c r="Y30" s="1"/>
    </row>
    <row r="31" spans="1:25" ht="15.75" customHeight="1">
      <c r="A31" s="2" t="s">
        <v>49</v>
      </c>
      <c r="B31" s="15" t="s">
        <v>50</v>
      </c>
      <c r="C31" s="15" t="s">
        <v>50</v>
      </c>
      <c r="D31" s="15" t="s">
        <v>50</v>
      </c>
      <c r="E31" s="15" t="s">
        <v>50</v>
      </c>
      <c r="F31" s="15" t="s">
        <v>50</v>
      </c>
      <c r="G31" s="15" t="s">
        <v>50</v>
      </c>
      <c r="H31" s="15" t="s">
        <v>50</v>
      </c>
      <c r="I31" s="15" t="s">
        <v>50</v>
      </c>
      <c r="J31" s="15" t="s">
        <v>50</v>
      </c>
      <c r="K31" s="15" t="s">
        <v>50</v>
      </c>
      <c r="L31" s="15" t="s">
        <v>50</v>
      </c>
      <c r="M31" s="15" t="s">
        <v>50</v>
      </c>
      <c r="N31" s="15" t="s">
        <v>50</v>
      </c>
      <c r="O31" s="15" t="s">
        <v>50</v>
      </c>
      <c r="P31" s="15" t="s">
        <v>50</v>
      </c>
      <c r="Q31" s="15" t="s">
        <v>50</v>
      </c>
      <c r="R31" s="15" t="s">
        <v>50</v>
      </c>
      <c r="S31" s="15" t="s">
        <v>50</v>
      </c>
      <c r="T31" s="15" t="s">
        <v>50</v>
      </c>
      <c r="U31" s="15" t="s">
        <v>50</v>
      </c>
      <c r="V31" s="16" t="s">
        <v>14</v>
      </c>
      <c r="W31" s="23"/>
      <c r="X31" s="1"/>
      <c r="Y31" s="1"/>
    </row>
    <row r="32" spans="1:25" ht="15.75" customHeight="1">
      <c r="A32" s="8" t="str">
        <f>IF('MS Results'!A8="","",'MS Results'!A8)</f>
        <v/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20">
        <f t="shared" ref="V32:V45" si="1">SUM(B32:U32)</f>
        <v>0</v>
      </c>
      <c r="W32" s="21"/>
      <c r="X32" s="1"/>
      <c r="Y32" s="1"/>
    </row>
    <row r="33" spans="1:25" ht="15.75" customHeight="1">
      <c r="A33" s="8" t="str">
        <f>IF('MS Results'!A9="","",'MS Results'!A9)</f>
        <v/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0">
        <f t="shared" si="1"/>
        <v>0</v>
      </c>
      <c r="W33" s="21"/>
      <c r="X33" s="1"/>
      <c r="Y33" s="1"/>
    </row>
    <row r="34" spans="1:25" ht="15.75" customHeight="1">
      <c r="A34" s="8" t="str">
        <f>IF('MS Results'!A10="","",'MS Results'!A10)</f>
        <v/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0">
        <f t="shared" si="1"/>
        <v>0</v>
      </c>
      <c r="W34" s="21"/>
      <c r="X34" s="1"/>
      <c r="Y34" s="1"/>
    </row>
    <row r="35" spans="1:25" ht="15.75" customHeight="1">
      <c r="A35" s="8" t="str">
        <f>IF('MS Results'!A11="","",'MS Results'!A11)</f>
        <v/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0">
        <f t="shared" si="1"/>
        <v>0</v>
      </c>
      <c r="W35" s="21"/>
      <c r="X35" s="1"/>
      <c r="Y35" s="1"/>
    </row>
    <row r="36" spans="1:25" ht="15.75" customHeight="1">
      <c r="A36" s="8" t="str">
        <f>IF('MS Results'!A12="","",'MS Results'!A12)</f>
        <v/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0">
        <f t="shared" si="1"/>
        <v>0</v>
      </c>
      <c r="W36" s="21"/>
      <c r="X36" s="1"/>
      <c r="Y36" s="1"/>
    </row>
    <row r="37" spans="1:25" ht="15.75" customHeight="1">
      <c r="A37" s="8" t="str">
        <f>IF('MS Results'!A13="","",'MS Results'!A13)</f>
        <v/>
      </c>
      <c r="B37" s="19"/>
      <c r="C37" s="19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0">
        <f t="shared" si="1"/>
        <v>0</v>
      </c>
      <c r="W37" s="21"/>
      <c r="X37" s="1"/>
      <c r="Y37" s="1"/>
    </row>
    <row r="38" spans="1:25" ht="15.75" customHeight="1">
      <c r="A38" s="8" t="str">
        <f>IF('MS Results'!A14="","",'MS Results'!A14)</f>
        <v/>
      </c>
      <c r="B38" s="19"/>
      <c r="C38" s="19"/>
      <c r="D38" s="19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0">
        <f t="shared" si="1"/>
        <v>0</v>
      </c>
      <c r="W38" s="21"/>
      <c r="X38" s="1"/>
      <c r="Y38" s="1"/>
    </row>
    <row r="39" spans="1:25" ht="15.75" customHeight="1">
      <c r="A39" s="8" t="str">
        <f>IF('MS Results'!A15="","",'MS Results'!A15)</f>
        <v/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0">
        <f t="shared" si="1"/>
        <v>0</v>
      </c>
      <c r="W39" s="21"/>
      <c r="X39" s="1"/>
      <c r="Y39" s="1"/>
    </row>
    <row r="40" spans="1:25" ht="15.75" customHeight="1">
      <c r="A40" s="8" t="str">
        <f>IF('MS Results'!A16="","",'MS Results'!A16)</f>
        <v/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0">
        <f t="shared" si="1"/>
        <v>0</v>
      </c>
      <c r="W40" s="21"/>
      <c r="X40" s="1"/>
      <c r="Y40" s="1"/>
    </row>
    <row r="41" spans="1:25" ht="15.75" customHeight="1">
      <c r="A41" s="8" t="str">
        <f>IF('MS Results'!A17="","",'MS Results'!A17)</f>
        <v/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0">
        <f t="shared" si="1"/>
        <v>0</v>
      </c>
      <c r="W41" s="21"/>
      <c r="X41" s="1"/>
      <c r="Y41" s="1"/>
    </row>
    <row r="42" spans="1:25" ht="15.75" customHeight="1">
      <c r="A42" s="8" t="str">
        <f>IF('MS Results'!A18="","",'MS Results'!A18)</f>
        <v/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0">
        <f t="shared" si="1"/>
        <v>0</v>
      </c>
      <c r="W42" s="21"/>
      <c r="X42" s="1"/>
      <c r="Y42" s="1"/>
    </row>
    <row r="43" spans="1:25" ht="15.75" customHeight="1">
      <c r="A43" s="8" t="str">
        <f>IF('MS Results'!A19="","",'MS Results'!A19)</f>
        <v/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0">
        <f t="shared" si="1"/>
        <v>0</v>
      </c>
      <c r="W43" s="21"/>
      <c r="X43" s="1"/>
      <c r="Y43" s="1"/>
    </row>
    <row r="44" spans="1:25" ht="15.75" customHeight="1">
      <c r="A44" s="8" t="str">
        <f>IF('MS Results'!A20="","",'MS Results'!A20)</f>
        <v/>
      </c>
      <c r="B44" s="19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0">
        <f t="shared" si="1"/>
        <v>0</v>
      </c>
      <c r="W44" s="21"/>
      <c r="X44" s="1"/>
      <c r="Y44" s="1"/>
    </row>
    <row r="45" spans="1:25" ht="15.75" customHeight="1">
      <c r="A45" s="8" t="str">
        <f>IF('MS Results'!A21="","",'MS Results'!A21)</f>
        <v/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0">
        <f t="shared" si="1"/>
        <v>0</v>
      </c>
      <c r="W45" s="21"/>
      <c r="X45" s="1"/>
      <c r="Y45" s="1"/>
    </row>
    <row r="46" spans="1:25" ht="15.75" customHeight="1">
      <c r="A46" s="1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"/>
      <c r="W46" s="1"/>
      <c r="X46" s="1"/>
      <c r="Y46" s="1"/>
    </row>
    <row r="47" spans="1:25" ht="15.75" customHeight="1">
      <c r="A47" s="1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"/>
      <c r="W47" s="1"/>
      <c r="X47" s="1"/>
      <c r="Y47" s="1"/>
    </row>
    <row r="48" spans="1:25" ht="27" customHeight="1">
      <c r="A48" s="1"/>
      <c r="B48" s="64" t="s">
        <v>54</v>
      </c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56"/>
      <c r="X48" s="1"/>
      <c r="Y48" s="1"/>
    </row>
    <row r="49" spans="1:25" ht="56.25" customHeight="1">
      <c r="A49" s="66" t="s">
        <v>55</v>
      </c>
      <c r="B49" s="49" t="s">
        <v>27</v>
      </c>
      <c r="C49" s="49" t="s">
        <v>28</v>
      </c>
      <c r="D49" s="49" t="s">
        <v>29</v>
      </c>
      <c r="E49" s="49" t="s">
        <v>30</v>
      </c>
      <c r="F49" s="49" t="s">
        <v>31</v>
      </c>
      <c r="G49" s="49" t="s">
        <v>32</v>
      </c>
      <c r="H49" s="49" t="s">
        <v>33</v>
      </c>
      <c r="I49" s="49" t="s">
        <v>53</v>
      </c>
      <c r="J49" s="49" t="s">
        <v>35</v>
      </c>
      <c r="K49" s="49" t="s">
        <v>36</v>
      </c>
      <c r="L49" s="49" t="s">
        <v>37</v>
      </c>
      <c r="M49" s="49" t="s">
        <v>38</v>
      </c>
      <c r="N49" s="49" t="s">
        <v>39</v>
      </c>
      <c r="O49" s="49" t="s">
        <v>40</v>
      </c>
      <c r="P49" s="49" t="s">
        <v>41</v>
      </c>
      <c r="Q49" s="49" t="s">
        <v>42</v>
      </c>
      <c r="R49" s="49" t="s">
        <v>43</v>
      </c>
      <c r="S49" s="49" t="s">
        <v>44</v>
      </c>
      <c r="T49" s="49" t="s">
        <v>45</v>
      </c>
      <c r="U49" s="49" t="s">
        <v>46</v>
      </c>
      <c r="V49" s="62" t="s">
        <v>47</v>
      </c>
      <c r="W49" s="67" t="s">
        <v>48</v>
      </c>
      <c r="X49" s="1"/>
      <c r="Y49" s="1"/>
    </row>
    <row r="50" spans="1:25" ht="56.25" customHeight="1">
      <c r="A50" s="61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63"/>
      <c r="W50" s="68"/>
      <c r="X50" s="1"/>
      <c r="Y50" s="1"/>
    </row>
    <row r="51" spans="1:25" ht="15.75" customHeight="1">
      <c r="A51" s="2" t="s">
        <v>49</v>
      </c>
      <c r="B51" s="15" t="s">
        <v>50</v>
      </c>
      <c r="C51" s="15" t="s">
        <v>50</v>
      </c>
      <c r="D51" s="15" t="s">
        <v>50</v>
      </c>
      <c r="E51" s="15" t="s">
        <v>50</v>
      </c>
      <c r="F51" s="15" t="s">
        <v>50</v>
      </c>
      <c r="G51" s="15" t="s">
        <v>50</v>
      </c>
      <c r="H51" s="15" t="s">
        <v>50</v>
      </c>
      <c r="I51" s="15" t="s">
        <v>50</v>
      </c>
      <c r="J51" s="15" t="s">
        <v>50</v>
      </c>
      <c r="K51" s="15" t="s">
        <v>50</v>
      </c>
      <c r="L51" s="15" t="s">
        <v>50</v>
      </c>
      <c r="M51" s="15" t="s">
        <v>50</v>
      </c>
      <c r="N51" s="15" t="s">
        <v>50</v>
      </c>
      <c r="O51" s="15" t="s">
        <v>50</v>
      </c>
      <c r="P51" s="15" t="s">
        <v>50</v>
      </c>
      <c r="Q51" s="15" t="s">
        <v>50</v>
      </c>
      <c r="R51" s="15" t="s">
        <v>50</v>
      </c>
      <c r="S51" s="15" t="s">
        <v>50</v>
      </c>
      <c r="T51" s="15" t="s">
        <v>50</v>
      </c>
      <c r="U51" s="15" t="s">
        <v>50</v>
      </c>
      <c r="V51" s="16" t="s">
        <v>14</v>
      </c>
      <c r="W51" s="23"/>
      <c r="X51" s="1"/>
      <c r="Y51" s="1"/>
    </row>
    <row r="52" spans="1:25" ht="15.75" customHeight="1">
      <c r="A52" s="8" t="str">
        <f>IF('MS Results'!A8="","",'MS Results'!A8)</f>
        <v/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20">
        <f t="shared" ref="V52:V65" si="2">SUM(B52:U52)</f>
        <v>0</v>
      </c>
      <c r="W52" s="21"/>
      <c r="X52" s="1"/>
      <c r="Y52" s="1"/>
    </row>
    <row r="53" spans="1:25" ht="15.75" customHeight="1">
      <c r="A53" s="8" t="str">
        <f>IF('MS Results'!A9="","",'MS Results'!A9)</f>
        <v/>
      </c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0">
        <f t="shared" si="2"/>
        <v>0</v>
      </c>
      <c r="W53" s="21"/>
      <c r="X53" s="1"/>
      <c r="Y53" s="1"/>
    </row>
    <row r="54" spans="1:25" ht="15.75" customHeight="1">
      <c r="A54" s="8" t="str">
        <f>IF('MS Results'!A10="","",'MS Results'!A10)</f>
        <v/>
      </c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0">
        <f t="shared" si="2"/>
        <v>0</v>
      </c>
      <c r="W54" s="21"/>
      <c r="X54" s="1"/>
      <c r="Y54" s="1"/>
    </row>
    <row r="55" spans="1:25" ht="15.75" customHeight="1">
      <c r="A55" s="8" t="str">
        <f>IF('MS Results'!A11="","",'MS Results'!A11)</f>
        <v/>
      </c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19"/>
      <c r="P55" s="22"/>
      <c r="Q55" s="22"/>
      <c r="R55" s="22"/>
      <c r="S55" s="22"/>
      <c r="T55" s="22"/>
      <c r="U55" s="22"/>
      <c r="V55" s="20">
        <f t="shared" si="2"/>
        <v>0</v>
      </c>
      <c r="W55" s="21"/>
      <c r="X55" s="1"/>
      <c r="Y55" s="1"/>
    </row>
    <row r="56" spans="1:25" ht="15.75" customHeight="1">
      <c r="A56" s="8" t="str">
        <f>IF('MS Results'!A12="","",'MS Results'!A12)</f>
        <v/>
      </c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19"/>
      <c r="P56" s="22"/>
      <c r="Q56" s="22"/>
      <c r="R56" s="22"/>
      <c r="S56" s="22"/>
      <c r="T56" s="22"/>
      <c r="U56" s="22"/>
      <c r="V56" s="20">
        <f t="shared" si="2"/>
        <v>0</v>
      </c>
      <c r="W56" s="21"/>
      <c r="X56" s="1"/>
      <c r="Y56" s="1"/>
    </row>
    <row r="57" spans="1:25" ht="15.75" customHeight="1">
      <c r="A57" s="8" t="str">
        <f>IF('MS Results'!A13="","",'MS Results'!A13)</f>
        <v/>
      </c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19"/>
      <c r="P57" s="22"/>
      <c r="Q57" s="22"/>
      <c r="R57" s="22"/>
      <c r="S57" s="22"/>
      <c r="T57" s="22"/>
      <c r="U57" s="22"/>
      <c r="V57" s="20">
        <f t="shared" si="2"/>
        <v>0</v>
      </c>
      <c r="W57" s="21"/>
      <c r="X57" s="1"/>
      <c r="Y57" s="1"/>
    </row>
    <row r="58" spans="1:25" ht="15.75" customHeight="1">
      <c r="A58" s="8" t="str">
        <f>IF('MS Results'!A14="","",'MS Results'!A14)</f>
        <v/>
      </c>
      <c r="B58" s="19"/>
      <c r="C58" s="19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19"/>
      <c r="P58" s="22"/>
      <c r="Q58" s="22"/>
      <c r="R58" s="22"/>
      <c r="S58" s="22"/>
      <c r="T58" s="22"/>
      <c r="U58" s="22"/>
      <c r="V58" s="20">
        <f t="shared" si="2"/>
        <v>0</v>
      </c>
      <c r="W58" s="21"/>
      <c r="X58" s="1"/>
      <c r="Y58" s="1"/>
    </row>
    <row r="59" spans="1:25" ht="15.75" customHeight="1">
      <c r="A59" s="8" t="str">
        <f>IF('MS Results'!A15="","",'MS Results'!A15)</f>
        <v/>
      </c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19"/>
      <c r="P59" s="22"/>
      <c r="Q59" s="22"/>
      <c r="R59" s="22"/>
      <c r="S59" s="22"/>
      <c r="T59" s="22"/>
      <c r="U59" s="22"/>
      <c r="V59" s="20">
        <f t="shared" si="2"/>
        <v>0</v>
      </c>
      <c r="W59" s="21"/>
      <c r="X59" s="1"/>
      <c r="Y59" s="1"/>
    </row>
    <row r="60" spans="1:25" ht="15.75" customHeight="1">
      <c r="A60" s="8" t="str">
        <f>IF('MS Results'!A16="","",'MS Results'!A16)</f>
        <v/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0">
        <f t="shared" si="2"/>
        <v>0</v>
      </c>
      <c r="W60" s="21"/>
      <c r="X60" s="1"/>
      <c r="Y60" s="1"/>
    </row>
    <row r="61" spans="1:25" ht="15.75" customHeight="1">
      <c r="A61" s="8" t="str">
        <f>IF('MS Results'!A17="","",'MS Results'!A17)</f>
        <v/>
      </c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0">
        <f t="shared" si="2"/>
        <v>0</v>
      </c>
      <c r="W61" s="21"/>
      <c r="X61" s="1"/>
      <c r="Y61" s="1"/>
    </row>
    <row r="62" spans="1:25" ht="15.75" customHeight="1">
      <c r="A62" s="8" t="str">
        <f>IF('MS Results'!A18="","",'MS Results'!A18)</f>
        <v/>
      </c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0">
        <f t="shared" si="2"/>
        <v>0</v>
      </c>
      <c r="W62" s="21"/>
      <c r="X62" s="1"/>
      <c r="Y62" s="1"/>
    </row>
    <row r="63" spans="1:25" ht="15.75" customHeight="1">
      <c r="A63" s="8" t="str">
        <f>IF('MS Results'!A19="","",'MS Results'!A19)</f>
        <v/>
      </c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0">
        <f t="shared" si="2"/>
        <v>0</v>
      </c>
      <c r="W63" s="21"/>
      <c r="X63" s="1"/>
      <c r="Y63" s="1"/>
    </row>
    <row r="64" spans="1:25" ht="15.75" customHeight="1">
      <c r="A64" s="8" t="str">
        <f>IF('MS Results'!A20="","",'MS Results'!A20)</f>
        <v/>
      </c>
      <c r="B64" s="19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0">
        <f t="shared" si="2"/>
        <v>0</v>
      </c>
      <c r="W64" s="21"/>
      <c r="X64" s="1"/>
      <c r="Y64" s="1"/>
    </row>
    <row r="65" spans="1:25" ht="15.75" customHeight="1">
      <c r="A65" s="8" t="str">
        <f>IF('MS Results'!A21="","",'MS Results'!A21)</f>
        <v/>
      </c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0">
        <f t="shared" si="2"/>
        <v>0</v>
      </c>
      <c r="W65" s="21"/>
      <c r="X65" s="1"/>
      <c r="Y65" s="1"/>
    </row>
    <row r="66" spans="1:25" ht="15.75" customHeight="1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</row>
    <row r="67" spans="1:25" ht="15.75" customHeight="1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</row>
    <row r="68" spans="1:25" ht="27" customHeight="1">
      <c r="A68" s="1"/>
      <c r="B68" s="64" t="s">
        <v>56</v>
      </c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56"/>
      <c r="X68" s="1"/>
      <c r="Y68" s="1"/>
    </row>
    <row r="69" spans="1:25" ht="56.25" customHeight="1">
      <c r="A69" s="66" t="s">
        <v>57</v>
      </c>
      <c r="B69" s="49" t="s">
        <v>27</v>
      </c>
      <c r="C69" s="49" t="s">
        <v>28</v>
      </c>
      <c r="D69" s="49" t="s">
        <v>29</v>
      </c>
      <c r="E69" s="49" t="s">
        <v>30</v>
      </c>
      <c r="F69" s="49" t="s">
        <v>31</v>
      </c>
      <c r="G69" s="49" t="s">
        <v>32</v>
      </c>
      <c r="H69" s="49" t="s">
        <v>33</v>
      </c>
      <c r="I69" s="49" t="s">
        <v>53</v>
      </c>
      <c r="J69" s="49" t="s">
        <v>35</v>
      </c>
      <c r="K69" s="49" t="s">
        <v>36</v>
      </c>
      <c r="L69" s="49" t="s">
        <v>37</v>
      </c>
      <c r="M69" s="49" t="s">
        <v>38</v>
      </c>
      <c r="N69" s="49" t="s">
        <v>39</v>
      </c>
      <c r="O69" s="49" t="s">
        <v>40</v>
      </c>
      <c r="P69" s="49" t="s">
        <v>41</v>
      </c>
      <c r="Q69" s="49" t="s">
        <v>42</v>
      </c>
      <c r="R69" s="49" t="s">
        <v>43</v>
      </c>
      <c r="S69" s="49" t="s">
        <v>44</v>
      </c>
      <c r="T69" s="49" t="s">
        <v>45</v>
      </c>
      <c r="U69" s="49" t="s">
        <v>46</v>
      </c>
      <c r="V69" s="62" t="s">
        <v>47</v>
      </c>
      <c r="W69" s="67" t="s">
        <v>48</v>
      </c>
      <c r="X69" s="1"/>
      <c r="Y69" s="1"/>
    </row>
    <row r="70" spans="1:25" ht="56.25" customHeight="1">
      <c r="A70" s="61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63"/>
      <c r="W70" s="68"/>
      <c r="X70" s="1"/>
      <c r="Y70" s="1"/>
    </row>
    <row r="71" spans="1:25" ht="15.75" customHeight="1">
      <c r="A71" s="2" t="s">
        <v>49</v>
      </c>
      <c r="B71" s="15" t="s">
        <v>50</v>
      </c>
      <c r="C71" s="15" t="s">
        <v>50</v>
      </c>
      <c r="D71" s="15" t="s">
        <v>50</v>
      </c>
      <c r="E71" s="15" t="s">
        <v>50</v>
      </c>
      <c r="F71" s="15" t="s">
        <v>50</v>
      </c>
      <c r="G71" s="15" t="s">
        <v>50</v>
      </c>
      <c r="H71" s="15" t="s">
        <v>50</v>
      </c>
      <c r="I71" s="15" t="s">
        <v>50</v>
      </c>
      <c r="J71" s="15" t="s">
        <v>50</v>
      </c>
      <c r="K71" s="15" t="s">
        <v>50</v>
      </c>
      <c r="L71" s="15" t="s">
        <v>50</v>
      </c>
      <c r="M71" s="15" t="s">
        <v>50</v>
      </c>
      <c r="N71" s="15" t="s">
        <v>50</v>
      </c>
      <c r="O71" s="15" t="s">
        <v>50</v>
      </c>
      <c r="P71" s="15" t="s">
        <v>50</v>
      </c>
      <c r="Q71" s="15" t="s">
        <v>50</v>
      </c>
      <c r="R71" s="15" t="s">
        <v>50</v>
      </c>
      <c r="S71" s="15" t="s">
        <v>50</v>
      </c>
      <c r="T71" s="15" t="s">
        <v>50</v>
      </c>
      <c r="U71" s="15" t="s">
        <v>50</v>
      </c>
      <c r="V71" s="16" t="s">
        <v>14</v>
      </c>
      <c r="W71" s="23"/>
      <c r="X71" s="1"/>
      <c r="Y71" s="1"/>
    </row>
    <row r="72" spans="1:25" ht="15.75" customHeight="1">
      <c r="A72" s="8" t="str">
        <f>IF('MS Results'!A8="","",'MS Results'!A8)</f>
        <v/>
      </c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0">
        <f t="shared" ref="V72:V85" si="3">SUM(B72:U72)</f>
        <v>0</v>
      </c>
      <c r="W72" s="24"/>
      <c r="X72" s="1"/>
      <c r="Y72" s="1"/>
    </row>
    <row r="73" spans="1:25" ht="15.75" customHeight="1">
      <c r="A73" s="8" t="str">
        <f>IF('MS Results'!A9="","",'MS Results'!A9)</f>
        <v/>
      </c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0">
        <f t="shared" si="3"/>
        <v>0</v>
      </c>
      <c r="W73" s="24"/>
      <c r="X73" s="1"/>
      <c r="Y73" s="1"/>
    </row>
    <row r="74" spans="1:25" ht="15.75" customHeight="1">
      <c r="A74" s="8" t="str">
        <f>IF('MS Results'!A10="","",'MS Results'!A10)</f>
        <v/>
      </c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0">
        <f t="shared" si="3"/>
        <v>0</v>
      </c>
      <c r="W74" s="24"/>
      <c r="X74" s="1"/>
      <c r="Y74" s="1"/>
    </row>
    <row r="75" spans="1:25" ht="15.75" customHeight="1">
      <c r="A75" s="8" t="str">
        <f>IF('MS Results'!A11="","",'MS Results'!A11)</f>
        <v/>
      </c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0">
        <f t="shared" si="3"/>
        <v>0</v>
      </c>
      <c r="W75" s="24"/>
      <c r="X75" s="1"/>
      <c r="Y75" s="1"/>
    </row>
    <row r="76" spans="1:25" ht="15.75" customHeight="1">
      <c r="A76" s="8" t="str">
        <f>IF('MS Results'!A12="","",'MS Results'!A12)</f>
        <v/>
      </c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0">
        <f t="shared" si="3"/>
        <v>0</v>
      </c>
      <c r="W76" s="24"/>
      <c r="X76" s="1"/>
      <c r="Y76" s="1"/>
    </row>
    <row r="77" spans="1:25" ht="15.75" customHeight="1">
      <c r="A77" s="8" t="str">
        <f>IF('MS Results'!A13="","",'MS Results'!A13)</f>
        <v/>
      </c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0">
        <f t="shared" si="3"/>
        <v>0</v>
      </c>
      <c r="W77" s="24"/>
      <c r="X77" s="1"/>
      <c r="Y77" s="1"/>
    </row>
    <row r="78" spans="1:25" ht="15.75" customHeight="1">
      <c r="A78" s="8" t="str">
        <f>IF('MS Results'!A14="","",'MS Results'!A14)</f>
        <v/>
      </c>
      <c r="B78" s="19"/>
      <c r="C78" s="19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0">
        <f t="shared" si="3"/>
        <v>0</v>
      </c>
      <c r="W78" s="24"/>
      <c r="X78" s="1"/>
      <c r="Y78" s="1"/>
    </row>
    <row r="79" spans="1:25" ht="15.75" customHeight="1">
      <c r="A79" s="8" t="str">
        <f>IF('MS Results'!A15="","",'MS Results'!A15)</f>
        <v/>
      </c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0">
        <f t="shared" si="3"/>
        <v>0</v>
      </c>
      <c r="W79" s="24"/>
      <c r="X79" s="1"/>
      <c r="Y79" s="1"/>
    </row>
    <row r="80" spans="1:25" ht="15.75" customHeight="1">
      <c r="A80" s="8" t="str">
        <f>IF('MS Results'!A16="","",'MS Results'!A16)</f>
        <v/>
      </c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19"/>
      <c r="M80" s="22"/>
      <c r="N80" s="22"/>
      <c r="O80" s="22"/>
      <c r="P80" s="22"/>
      <c r="Q80" s="22"/>
      <c r="R80" s="22"/>
      <c r="S80" s="22"/>
      <c r="T80" s="22"/>
      <c r="U80" s="22"/>
      <c r="V80" s="20">
        <f t="shared" si="3"/>
        <v>0</v>
      </c>
      <c r="W80" s="24"/>
      <c r="X80" s="1"/>
      <c r="Y80" s="1"/>
    </row>
    <row r="81" spans="1:25" ht="15.75" customHeight="1">
      <c r="A81" s="8" t="str">
        <f>IF('MS Results'!A17="","",'MS Results'!A17)</f>
        <v/>
      </c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0">
        <f t="shared" si="3"/>
        <v>0</v>
      </c>
      <c r="W81" s="24"/>
      <c r="X81" s="1"/>
      <c r="Y81" s="1"/>
    </row>
    <row r="82" spans="1:25" ht="15.75" customHeight="1">
      <c r="A82" s="8" t="str">
        <f>IF('MS Results'!A18="","",'MS Results'!A18)</f>
        <v/>
      </c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0">
        <f t="shared" si="3"/>
        <v>0</v>
      </c>
      <c r="W82" s="24"/>
      <c r="X82" s="1"/>
      <c r="Y82" s="1"/>
    </row>
    <row r="83" spans="1:25" ht="15.75" customHeight="1">
      <c r="A83" s="8" t="str">
        <f>IF('MS Results'!A19="","",'MS Results'!A19)</f>
        <v/>
      </c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0">
        <f t="shared" si="3"/>
        <v>0</v>
      </c>
      <c r="W83" s="24"/>
      <c r="X83" s="1"/>
      <c r="Y83" s="1"/>
    </row>
    <row r="84" spans="1:25" ht="15.75" customHeight="1">
      <c r="A84" s="8" t="str">
        <f>IF('MS Results'!A20="","",'MS Results'!A20)</f>
        <v/>
      </c>
      <c r="B84" s="19"/>
      <c r="C84" s="19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0">
        <f t="shared" si="3"/>
        <v>0</v>
      </c>
      <c r="W84" s="24"/>
      <c r="X84" s="1"/>
      <c r="Y84" s="1"/>
    </row>
    <row r="85" spans="1:25" ht="15.75" customHeight="1">
      <c r="A85" s="8" t="str">
        <f>IF('MS Results'!A21="","",'MS Results'!A21)</f>
        <v/>
      </c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0">
        <f t="shared" si="3"/>
        <v>0</v>
      </c>
      <c r="W85" s="24"/>
      <c r="X85" s="1"/>
      <c r="Y85" s="1"/>
    </row>
    <row r="86" spans="1:25" ht="15.75" customHeight="1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</row>
    <row r="87" spans="1:25" ht="15.75" customHeight="1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</row>
    <row r="88" spans="1:25" ht="121.5" customHeight="1">
      <c r="A88" s="25" t="s">
        <v>58</v>
      </c>
      <c r="B88" s="2" t="s">
        <v>47</v>
      </c>
      <c r="C88" s="2" t="s">
        <v>59</v>
      </c>
      <c r="D88" s="26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"/>
      <c r="W88" s="1"/>
      <c r="X88" s="1"/>
      <c r="Y88" s="1"/>
    </row>
    <row r="89" spans="1:25" ht="15.75" customHeight="1">
      <c r="A89" s="2" t="s">
        <v>49</v>
      </c>
      <c r="B89" s="15" t="s">
        <v>14</v>
      </c>
      <c r="C89" s="2" t="s">
        <v>18</v>
      </c>
      <c r="D89" s="26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"/>
      <c r="W89" s="1"/>
      <c r="X89" s="1"/>
      <c r="Y89" s="1"/>
    </row>
    <row r="90" spans="1:25" ht="15.75" customHeight="1">
      <c r="A90" s="8" t="str">
        <f>IF('MS Results'!A8="","",'MS Results'!A8)</f>
        <v/>
      </c>
      <c r="B90" s="27">
        <f t="shared" ref="B90:B103" si="4">IF(V12=0,0,((V12+V32+V52+V72)/((V12&lt;&gt;0)+(V32&lt;&gt;0)+(V52&lt;&gt;0)+(V72&lt;&gt;0))))</f>
        <v>0</v>
      </c>
      <c r="C90" s="28" t="str">
        <f t="shared" ref="C90:C103" si="5">IF(B90=0,"",RANK(B90,B$90:B$103))</f>
        <v/>
      </c>
      <c r="D90" s="29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"/>
      <c r="W90" s="1"/>
      <c r="X90" s="1"/>
      <c r="Y90" s="1"/>
    </row>
    <row r="91" spans="1:25" ht="15.75" customHeight="1">
      <c r="A91" s="8" t="str">
        <f>IF('MS Results'!A9="","",'MS Results'!A9)</f>
        <v/>
      </c>
      <c r="B91" s="27">
        <f t="shared" si="4"/>
        <v>0</v>
      </c>
      <c r="C91" s="28" t="str">
        <f t="shared" si="5"/>
        <v/>
      </c>
      <c r="D91" s="29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"/>
      <c r="W91" s="1"/>
      <c r="X91" s="1"/>
      <c r="Y91" s="1"/>
    </row>
    <row r="92" spans="1:25" ht="15.75" customHeight="1">
      <c r="A92" s="8" t="str">
        <f>IF('MS Results'!A10="","",'MS Results'!A10)</f>
        <v/>
      </c>
      <c r="B92" s="27">
        <f t="shared" si="4"/>
        <v>0</v>
      </c>
      <c r="C92" s="28" t="str">
        <f t="shared" si="5"/>
        <v/>
      </c>
      <c r="D92" s="29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"/>
      <c r="W92" s="1"/>
      <c r="X92" s="1"/>
      <c r="Y92" s="1"/>
    </row>
    <row r="93" spans="1:25" ht="15.75" customHeight="1">
      <c r="A93" s="8" t="str">
        <f>IF('MS Results'!A11="","",'MS Results'!A11)</f>
        <v/>
      </c>
      <c r="B93" s="27">
        <f t="shared" si="4"/>
        <v>0</v>
      </c>
      <c r="C93" s="28" t="str">
        <f t="shared" si="5"/>
        <v/>
      </c>
      <c r="D93" s="29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"/>
      <c r="W93" s="1"/>
      <c r="X93" s="1"/>
      <c r="Y93" s="1"/>
    </row>
    <row r="94" spans="1:25" ht="15.75" customHeight="1">
      <c r="A94" s="8" t="str">
        <f>IF('MS Results'!A12="","",'MS Results'!A12)</f>
        <v/>
      </c>
      <c r="B94" s="27">
        <f t="shared" si="4"/>
        <v>0</v>
      </c>
      <c r="C94" s="28" t="str">
        <f t="shared" si="5"/>
        <v/>
      </c>
      <c r="D94" s="29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"/>
      <c r="W94" s="1"/>
      <c r="X94" s="1"/>
      <c r="Y94" s="1"/>
    </row>
    <row r="95" spans="1:25" ht="15.75" customHeight="1">
      <c r="A95" s="8" t="str">
        <f>IF('MS Results'!A13="","",'MS Results'!A13)</f>
        <v/>
      </c>
      <c r="B95" s="27">
        <f t="shared" si="4"/>
        <v>0</v>
      </c>
      <c r="C95" s="28" t="str">
        <f t="shared" si="5"/>
        <v/>
      </c>
      <c r="D95" s="29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"/>
      <c r="W95" s="1"/>
      <c r="X95" s="1"/>
      <c r="Y95" s="1"/>
    </row>
    <row r="96" spans="1:25" ht="15.75" customHeight="1">
      <c r="A96" s="8" t="str">
        <f>IF('MS Results'!A14="","",'MS Results'!A14)</f>
        <v/>
      </c>
      <c r="B96" s="27">
        <f t="shared" si="4"/>
        <v>0</v>
      </c>
      <c r="C96" s="28" t="str">
        <f t="shared" si="5"/>
        <v/>
      </c>
      <c r="D96" s="29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"/>
      <c r="W96" s="1"/>
      <c r="X96" s="1"/>
      <c r="Y96" s="1"/>
    </row>
    <row r="97" spans="1:25" ht="15.75" customHeight="1">
      <c r="A97" s="8" t="str">
        <f>IF('MS Results'!A15="","",'MS Results'!A15)</f>
        <v/>
      </c>
      <c r="B97" s="27">
        <f t="shared" si="4"/>
        <v>0</v>
      </c>
      <c r="C97" s="28" t="str">
        <f t="shared" si="5"/>
        <v/>
      </c>
      <c r="D97" s="29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"/>
      <c r="W97" s="1"/>
      <c r="X97" s="1"/>
      <c r="Y97" s="1"/>
    </row>
    <row r="98" spans="1:25" ht="15.75" customHeight="1">
      <c r="A98" s="8" t="str">
        <f>IF('MS Results'!A16="","",'MS Results'!A16)</f>
        <v/>
      </c>
      <c r="B98" s="27">
        <f t="shared" si="4"/>
        <v>0</v>
      </c>
      <c r="C98" s="28" t="str">
        <f t="shared" si="5"/>
        <v/>
      </c>
      <c r="D98" s="29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"/>
      <c r="W98" s="1"/>
      <c r="X98" s="1"/>
      <c r="Y98" s="1"/>
    </row>
    <row r="99" spans="1:25" ht="15.75" customHeight="1">
      <c r="A99" s="8" t="str">
        <f>IF('MS Results'!A17="","",'MS Results'!A17)</f>
        <v/>
      </c>
      <c r="B99" s="27">
        <f t="shared" si="4"/>
        <v>0</v>
      </c>
      <c r="C99" s="28" t="str">
        <f t="shared" si="5"/>
        <v/>
      </c>
      <c r="D99" s="29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"/>
      <c r="W99" s="1"/>
      <c r="X99" s="1"/>
      <c r="Y99" s="1"/>
    </row>
    <row r="100" spans="1:25" ht="15.75" customHeight="1">
      <c r="A100" s="8" t="str">
        <f>IF('MS Results'!A18="","",'MS Results'!A18)</f>
        <v/>
      </c>
      <c r="B100" s="27">
        <f t="shared" si="4"/>
        <v>0</v>
      </c>
      <c r="C100" s="28" t="str">
        <f t="shared" si="5"/>
        <v/>
      </c>
      <c r="D100" s="29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"/>
      <c r="W100" s="1"/>
      <c r="X100" s="1"/>
      <c r="Y100" s="1"/>
    </row>
    <row r="101" spans="1:25" ht="15.75" customHeight="1">
      <c r="A101" s="8" t="str">
        <f>IF('MS Results'!A19="","",'MS Results'!A19)</f>
        <v/>
      </c>
      <c r="B101" s="27">
        <f t="shared" si="4"/>
        <v>0</v>
      </c>
      <c r="C101" s="28" t="str">
        <f t="shared" si="5"/>
        <v/>
      </c>
      <c r="D101" s="29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"/>
      <c r="W101" s="1"/>
      <c r="X101" s="1"/>
      <c r="Y101" s="1"/>
    </row>
    <row r="102" spans="1:25" ht="15.75" customHeight="1">
      <c r="A102" s="8" t="str">
        <f>IF('MS Results'!A20="","",'MS Results'!A20)</f>
        <v/>
      </c>
      <c r="B102" s="27">
        <f t="shared" si="4"/>
        <v>0</v>
      </c>
      <c r="C102" s="28" t="str">
        <f t="shared" si="5"/>
        <v/>
      </c>
      <c r="D102" s="29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"/>
      <c r="W102" s="1"/>
      <c r="X102" s="1"/>
      <c r="Y102" s="1"/>
    </row>
    <row r="103" spans="1:25" ht="15.75" customHeight="1">
      <c r="A103" s="8" t="str">
        <f>IF('MS Results'!A21="","",'MS Results'!A21)</f>
        <v/>
      </c>
      <c r="B103" s="27">
        <f t="shared" si="4"/>
        <v>0</v>
      </c>
      <c r="C103" s="28" t="str">
        <f t="shared" si="5"/>
        <v/>
      </c>
      <c r="D103" s="29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"/>
      <c r="W103" s="1"/>
      <c r="X103" s="1"/>
      <c r="Y103" s="1"/>
    </row>
    <row r="104" spans="1:25" ht="15.75" customHeight="1">
      <c r="A104" s="1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"/>
      <c r="W104" s="1"/>
      <c r="X104" s="1"/>
      <c r="Y104" s="1"/>
    </row>
    <row r="105" spans="1:25" ht="15.75" customHeight="1">
      <c r="A105" s="1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"/>
      <c r="W105" s="1"/>
      <c r="X105" s="1"/>
      <c r="Y105" s="1"/>
    </row>
    <row r="106" spans="1:25" ht="15.75" customHeight="1">
      <c r="A106" s="1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"/>
      <c r="W106" s="1"/>
      <c r="X106" s="1"/>
      <c r="Y106" s="1"/>
    </row>
    <row r="107" spans="1:25" ht="15.75" customHeight="1">
      <c r="A107" s="1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"/>
      <c r="W107" s="1"/>
      <c r="X107" s="1"/>
      <c r="Y107" s="1"/>
    </row>
    <row r="108" spans="1:25" ht="15.75" customHeight="1">
      <c r="A108" s="1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"/>
      <c r="W108" s="1"/>
      <c r="X108" s="1"/>
      <c r="Y108" s="1"/>
    </row>
    <row r="109" spans="1:25" ht="15.75" customHeight="1">
      <c r="A109" s="1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"/>
      <c r="W109" s="1"/>
      <c r="X109" s="1"/>
      <c r="Y109" s="1"/>
    </row>
    <row r="110" spans="1:25" ht="15.75" customHeight="1">
      <c r="A110" s="1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"/>
      <c r="W110" s="1"/>
      <c r="X110" s="1"/>
      <c r="Y110" s="1"/>
    </row>
    <row r="111" spans="1:25" ht="15.75" customHeight="1">
      <c r="A111" s="1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"/>
      <c r="W111" s="1"/>
      <c r="X111" s="1"/>
      <c r="Y111" s="1"/>
    </row>
    <row r="112" spans="1:25" ht="15.75" customHeight="1">
      <c r="A112" s="1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"/>
      <c r="W112" s="1"/>
      <c r="X112" s="1"/>
      <c r="Y112" s="1"/>
    </row>
    <row r="113" spans="1:25" ht="15.75" customHeight="1">
      <c r="A113" s="1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"/>
      <c r="W113" s="1"/>
      <c r="X113" s="1"/>
      <c r="Y113" s="1"/>
    </row>
    <row r="114" spans="1:25" ht="15.75" customHeight="1">
      <c r="A114" s="1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"/>
      <c r="W114" s="1"/>
      <c r="X114" s="1"/>
      <c r="Y114" s="1"/>
    </row>
    <row r="115" spans="1:25" ht="15.75" customHeight="1">
      <c r="A115" s="1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"/>
      <c r="W115" s="1"/>
      <c r="X115" s="1"/>
      <c r="Y115" s="1"/>
    </row>
    <row r="116" spans="1:25" ht="15.75" customHeight="1">
      <c r="A116" s="1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"/>
      <c r="W116" s="1"/>
      <c r="X116" s="1"/>
      <c r="Y116" s="1"/>
    </row>
    <row r="117" spans="1:25" ht="15.75" customHeight="1">
      <c r="A117" s="1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"/>
      <c r="W117" s="1"/>
      <c r="X117" s="1"/>
      <c r="Y117" s="1"/>
    </row>
    <row r="118" spans="1:25" ht="15.75" customHeight="1">
      <c r="A118" s="1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"/>
      <c r="W118" s="1"/>
      <c r="X118" s="1"/>
      <c r="Y118" s="1"/>
    </row>
    <row r="119" spans="1:25" ht="15.75" customHeight="1">
      <c r="A119" s="1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"/>
      <c r="W119" s="1"/>
      <c r="X119" s="1"/>
      <c r="Y119" s="1"/>
    </row>
    <row r="120" spans="1:25" ht="15.75" customHeight="1">
      <c r="A120" s="1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"/>
      <c r="W120" s="1"/>
      <c r="X120" s="1"/>
      <c r="Y120" s="1"/>
    </row>
    <row r="121" spans="1:25" ht="15.75" customHeight="1">
      <c r="A121" s="1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"/>
      <c r="W121" s="1"/>
      <c r="X121" s="1"/>
      <c r="Y121" s="1"/>
    </row>
    <row r="122" spans="1:25" ht="15.75" customHeight="1">
      <c r="A122" s="1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"/>
      <c r="W122" s="1"/>
      <c r="X122" s="1"/>
      <c r="Y122" s="1"/>
    </row>
    <row r="123" spans="1:25" ht="15.75" customHeight="1">
      <c r="A123" s="1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"/>
      <c r="W123" s="1"/>
      <c r="X123" s="1"/>
      <c r="Y123" s="1"/>
    </row>
    <row r="124" spans="1:25" ht="15.75" customHeight="1">
      <c r="A124" s="1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"/>
      <c r="W124" s="1"/>
      <c r="X124" s="1"/>
      <c r="Y124" s="1"/>
    </row>
    <row r="125" spans="1:25" ht="15.75" customHeight="1">
      <c r="A125" s="1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"/>
      <c r="W125" s="1"/>
      <c r="X125" s="1"/>
      <c r="Y125" s="1"/>
    </row>
    <row r="126" spans="1:25" ht="15.75" customHeight="1">
      <c r="A126" s="1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"/>
      <c r="W126" s="1"/>
      <c r="X126" s="1"/>
      <c r="Y126" s="1"/>
    </row>
    <row r="127" spans="1:25" ht="15.75" customHeight="1">
      <c r="A127" s="1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"/>
      <c r="W127" s="1"/>
      <c r="X127" s="1"/>
      <c r="Y127" s="1"/>
    </row>
    <row r="128" spans="1:25" ht="15.75" customHeight="1">
      <c r="A128" s="1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"/>
      <c r="W128" s="1"/>
      <c r="X128" s="1"/>
      <c r="Y128" s="1"/>
    </row>
    <row r="129" spans="1:25" ht="15.75" customHeight="1">
      <c r="A129" s="1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"/>
      <c r="W129" s="1"/>
      <c r="X129" s="1"/>
      <c r="Y129" s="1"/>
    </row>
    <row r="130" spans="1:25" ht="15.75" customHeight="1">
      <c r="A130" s="1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"/>
      <c r="W130" s="1"/>
      <c r="X130" s="1"/>
      <c r="Y130" s="1"/>
    </row>
    <row r="131" spans="1:25" ht="15.75" customHeight="1">
      <c r="A131" s="1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"/>
      <c r="W131" s="1"/>
      <c r="X131" s="1"/>
      <c r="Y131" s="1"/>
    </row>
    <row r="132" spans="1:25" ht="15.75" customHeight="1">
      <c r="A132" s="1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"/>
      <c r="W132" s="1"/>
      <c r="X132" s="1"/>
      <c r="Y132" s="1"/>
    </row>
    <row r="133" spans="1:25" ht="15.75" customHeight="1">
      <c r="A133" s="1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"/>
      <c r="W133" s="1"/>
      <c r="X133" s="1"/>
      <c r="Y133" s="1"/>
    </row>
    <row r="134" spans="1:25" ht="15.75" customHeight="1">
      <c r="A134" s="1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"/>
      <c r="W134" s="1"/>
      <c r="X134" s="1"/>
      <c r="Y134" s="1"/>
    </row>
    <row r="135" spans="1:25" ht="15.75" customHeight="1">
      <c r="A135" s="1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"/>
      <c r="W135" s="1"/>
      <c r="X135" s="1"/>
      <c r="Y135" s="1"/>
    </row>
    <row r="136" spans="1:25" ht="15.75" customHeight="1">
      <c r="A136" s="1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"/>
      <c r="W136" s="1"/>
      <c r="X136" s="1"/>
      <c r="Y136" s="1"/>
    </row>
    <row r="137" spans="1:25" ht="15.75" customHeight="1">
      <c r="A137" s="1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"/>
      <c r="W137" s="1"/>
      <c r="X137" s="1"/>
      <c r="Y137" s="1"/>
    </row>
    <row r="138" spans="1:25" ht="15.75" customHeight="1">
      <c r="A138" s="1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"/>
      <c r="W138" s="1"/>
      <c r="X138" s="1"/>
      <c r="Y138" s="1"/>
    </row>
    <row r="139" spans="1:25" ht="15.75" customHeight="1">
      <c r="A139" s="1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"/>
      <c r="W139" s="1"/>
      <c r="X139" s="1"/>
      <c r="Y139" s="1"/>
    </row>
    <row r="140" spans="1:25" ht="15.75" customHeight="1">
      <c r="A140" s="1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"/>
      <c r="W140" s="1"/>
      <c r="X140" s="1"/>
      <c r="Y140" s="1"/>
    </row>
    <row r="141" spans="1:25" ht="15.75" customHeight="1">
      <c r="A141" s="1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"/>
      <c r="W141" s="1"/>
      <c r="X141" s="1"/>
      <c r="Y141" s="1"/>
    </row>
    <row r="142" spans="1:25" ht="15.75" customHeight="1">
      <c r="A142" s="1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"/>
      <c r="W142" s="1"/>
      <c r="X142" s="1"/>
      <c r="Y142" s="1"/>
    </row>
    <row r="143" spans="1:25" ht="15.75" customHeight="1">
      <c r="A143" s="1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"/>
      <c r="W143" s="1"/>
      <c r="X143" s="1"/>
      <c r="Y143" s="1"/>
    </row>
    <row r="144" spans="1:25" ht="15.75" customHeight="1">
      <c r="A144" s="1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"/>
      <c r="W144" s="1"/>
      <c r="X144" s="1"/>
      <c r="Y144" s="1"/>
    </row>
    <row r="145" spans="1:25" ht="15.75" customHeight="1">
      <c r="A145" s="1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"/>
      <c r="W145" s="1"/>
      <c r="X145" s="1"/>
      <c r="Y145" s="1"/>
    </row>
    <row r="146" spans="1:25" ht="15.75" customHeight="1">
      <c r="A146" s="1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"/>
      <c r="W146" s="1"/>
      <c r="X146" s="1"/>
      <c r="Y146" s="1"/>
    </row>
    <row r="147" spans="1:25" ht="15.75" customHeight="1">
      <c r="A147" s="1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"/>
      <c r="W147" s="1"/>
      <c r="X147" s="1"/>
      <c r="Y147" s="1"/>
    </row>
    <row r="148" spans="1:25" ht="15.75" customHeight="1">
      <c r="A148" s="1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"/>
      <c r="W148" s="1"/>
      <c r="X148" s="1"/>
      <c r="Y148" s="1"/>
    </row>
    <row r="149" spans="1:25" ht="15.75" customHeight="1">
      <c r="A149" s="1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"/>
      <c r="W149" s="1"/>
      <c r="X149" s="1"/>
      <c r="Y149" s="1"/>
    </row>
    <row r="150" spans="1:25" ht="15.75" customHeight="1">
      <c r="A150" s="1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"/>
      <c r="W150" s="1"/>
      <c r="X150" s="1"/>
      <c r="Y150" s="1"/>
    </row>
    <row r="151" spans="1:25" ht="15.75" customHeight="1">
      <c r="A151" s="1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"/>
      <c r="W151" s="1"/>
      <c r="X151" s="1"/>
      <c r="Y151" s="1"/>
    </row>
    <row r="152" spans="1:25" ht="15.75" customHeight="1">
      <c r="A152" s="1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"/>
      <c r="W152" s="1"/>
      <c r="X152" s="1"/>
      <c r="Y152" s="1"/>
    </row>
    <row r="153" spans="1:25" ht="15.75" customHeight="1">
      <c r="A153" s="1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"/>
      <c r="W153" s="1"/>
      <c r="X153" s="1"/>
      <c r="Y153" s="1"/>
    </row>
    <row r="154" spans="1:25" ht="15.75" customHeight="1">
      <c r="A154" s="1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"/>
      <c r="W154" s="1"/>
      <c r="X154" s="1"/>
      <c r="Y154" s="1"/>
    </row>
    <row r="155" spans="1:25" ht="15.75" customHeight="1">
      <c r="A155" s="1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"/>
      <c r="W155" s="1"/>
      <c r="X155" s="1"/>
      <c r="Y155" s="1"/>
    </row>
    <row r="156" spans="1:25" ht="15.75" customHeight="1">
      <c r="A156" s="1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"/>
      <c r="W156" s="1"/>
      <c r="X156" s="1"/>
      <c r="Y156" s="1"/>
    </row>
    <row r="157" spans="1:25" ht="15.75" customHeight="1">
      <c r="A157" s="1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"/>
      <c r="W157" s="1"/>
      <c r="X157" s="1"/>
      <c r="Y157" s="1"/>
    </row>
    <row r="158" spans="1:25" ht="15.75" customHeight="1">
      <c r="A158" s="1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"/>
      <c r="W158" s="1"/>
      <c r="X158" s="1"/>
      <c r="Y158" s="1"/>
    </row>
    <row r="159" spans="1:25" ht="15.75" customHeight="1">
      <c r="A159" s="1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"/>
      <c r="W159" s="1"/>
      <c r="X159" s="1"/>
      <c r="Y159" s="1"/>
    </row>
    <row r="160" spans="1:25" ht="15.75" customHeight="1">
      <c r="A160" s="1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"/>
      <c r="W160" s="1"/>
      <c r="X160" s="1"/>
      <c r="Y160" s="1"/>
    </row>
    <row r="161" spans="1:25" ht="15.75" customHeight="1">
      <c r="A161" s="1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"/>
      <c r="W161" s="1"/>
      <c r="X161" s="1"/>
      <c r="Y161" s="1"/>
    </row>
    <row r="162" spans="1:25" ht="15.75" customHeight="1">
      <c r="A162" s="1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"/>
      <c r="W162" s="1"/>
      <c r="X162" s="1"/>
      <c r="Y162" s="1"/>
    </row>
    <row r="163" spans="1:25" ht="15.75" customHeight="1">
      <c r="A163" s="1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"/>
      <c r="W163" s="1"/>
      <c r="X163" s="1"/>
      <c r="Y163" s="1"/>
    </row>
    <row r="164" spans="1:25" ht="15.75" customHeight="1">
      <c r="A164" s="1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"/>
      <c r="W164" s="1"/>
      <c r="X164" s="1"/>
      <c r="Y164" s="1"/>
    </row>
    <row r="165" spans="1:25" ht="15.75" customHeight="1">
      <c r="A165" s="1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"/>
      <c r="W165" s="1"/>
      <c r="X165" s="1"/>
      <c r="Y165" s="1"/>
    </row>
    <row r="166" spans="1:25" ht="15.75" customHeight="1">
      <c r="A166" s="1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"/>
      <c r="W166" s="1"/>
      <c r="X166" s="1"/>
      <c r="Y166" s="1"/>
    </row>
    <row r="167" spans="1:25" ht="15.75" customHeight="1">
      <c r="A167" s="1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"/>
      <c r="W167" s="1"/>
      <c r="X167" s="1"/>
      <c r="Y167" s="1"/>
    </row>
    <row r="168" spans="1:25" ht="15.75" customHeight="1">
      <c r="A168" s="1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"/>
      <c r="W168" s="1"/>
      <c r="X168" s="1"/>
      <c r="Y168" s="1"/>
    </row>
    <row r="169" spans="1:25" ht="15.75" customHeight="1">
      <c r="A169" s="1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"/>
      <c r="W169" s="1"/>
      <c r="X169" s="1"/>
      <c r="Y169" s="1"/>
    </row>
    <row r="170" spans="1:25" ht="15.75" customHeight="1">
      <c r="A170" s="1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"/>
      <c r="W170" s="1"/>
      <c r="X170" s="1"/>
      <c r="Y170" s="1"/>
    </row>
    <row r="171" spans="1:25" ht="15.75" customHeight="1">
      <c r="A171" s="1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"/>
      <c r="W171" s="1"/>
      <c r="X171" s="1"/>
      <c r="Y171" s="1"/>
    </row>
    <row r="172" spans="1:25" ht="15.75" customHeight="1">
      <c r="A172" s="1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"/>
      <c r="W172" s="1"/>
      <c r="X172" s="1"/>
      <c r="Y172" s="1"/>
    </row>
    <row r="173" spans="1:25" ht="15.75" customHeight="1">
      <c r="A173" s="1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"/>
      <c r="W173" s="1"/>
      <c r="X173" s="1"/>
      <c r="Y173" s="1"/>
    </row>
    <row r="174" spans="1:25" ht="15.75" customHeight="1">
      <c r="A174" s="1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"/>
      <c r="W174" s="1"/>
      <c r="X174" s="1"/>
      <c r="Y174" s="1"/>
    </row>
    <row r="175" spans="1:25" ht="15.75" customHeight="1">
      <c r="A175" s="1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"/>
      <c r="W175" s="1"/>
      <c r="X175" s="1"/>
      <c r="Y175" s="1"/>
    </row>
    <row r="176" spans="1:25" ht="15.75" customHeight="1">
      <c r="A176" s="1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"/>
      <c r="W176" s="1"/>
      <c r="X176" s="1"/>
      <c r="Y176" s="1"/>
    </row>
    <row r="177" spans="1:25" ht="15.75" customHeight="1">
      <c r="A177" s="1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"/>
      <c r="W177" s="1"/>
      <c r="X177" s="1"/>
      <c r="Y177" s="1"/>
    </row>
    <row r="178" spans="1:25" ht="15.75" customHeight="1">
      <c r="A178" s="1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"/>
      <c r="W178" s="1"/>
      <c r="X178" s="1"/>
      <c r="Y178" s="1"/>
    </row>
    <row r="179" spans="1:25" ht="15.75" customHeight="1">
      <c r="A179" s="1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"/>
      <c r="W179" s="1"/>
      <c r="X179" s="1"/>
      <c r="Y179" s="1"/>
    </row>
    <row r="180" spans="1:25" ht="15.75" customHeight="1">
      <c r="A180" s="1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"/>
      <c r="W180" s="1"/>
      <c r="X180" s="1"/>
      <c r="Y180" s="1"/>
    </row>
    <row r="181" spans="1:25" ht="15.75" customHeight="1">
      <c r="A181" s="1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"/>
      <c r="W181" s="1"/>
      <c r="X181" s="1"/>
      <c r="Y181" s="1"/>
    </row>
    <row r="182" spans="1:25" ht="15.75" customHeight="1">
      <c r="A182" s="1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"/>
      <c r="W182" s="1"/>
      <c r="X182" s="1"/>
      <c r="Y182" s="1"/>
    </row>
    <row r="183" spans="1:25" ht="15.75" customHeight="1">
      <c r="A183" s="1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"/>
      <c r="W183" s="1"/>
      <c r="X183" s="1"/>
      <c r="Y183" s="1"/>
    </row>
    <row r="184" spans="1:25" ht="15.75" customHeight="1">
      <c r="A184" s="1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"/>
      <c r="W184" s="1"/>
      <c r="X184" s="1"/>
      <c r="Y184" s="1"/>
    </row>
    <row r="185" spans="1:25" ht="15.75" customHeight="1">
      <c r="A185" s="1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"/>
      <c r="W185" s="1"/>
      <c r="X185" s="1"/>
      <c r="Y185" s="1"/>
    </row>
    <row r="186" spans="1:25" ht="15.75" customHeight="1">
      <c r="A186" s="1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"/>
      <c r="W186" s="1"/>
      <c r="X186" s="1"/>
      <c r="Y186" s="1"/>
    </row>
    <row r="187" spans="1:25" ht="15.75" customHeight="1">
      <c r="A187" s="1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"/>
      <c r="W187" s="1"/>
      <c r="X187" s="1"/>
      <c r="Y187" s="1"/>
    </row>
    <row r="188" spans="1:25" ht="15.75" customHeight="1">
      <c r="A188" s="1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"/>
      <c r="W188" s="1"/>
      <c r="X188" s="1"/>
      <c r="Y188" s="1"/>
    </row>
    <row r="189" spans="1:25" ht="15.75" customHeight="1">
      <c r="A189" s="1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"/>
      <c r="W189" s="1"/>
      <c r="X189" s="1"/>
      <c r="Y189" s="1"/>
    </row>
    <row r="190" spans="1:25" ht="15.75" customHeight="1">
      <c r="A190" s="1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"/>
      <c r="W190" s="1"/>
      <c r="X190" s="1"/>
      <c r="Y190" s="1"/>
    </row>
    <row r="191" spans="1:25" ht="15.75" customHeight="1">
      <c r="A191" s="1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"/>
      <c r="W191" s="1"/>
      <c r="X191" s="1"/>
      <c r="Y191" s="1"/>
    </row>
    <row r="192" spans="1:25" ht="15.75" customHeight="1">
      <c r="A192" s="1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"/>
      <c r="W192" s="1"/>
      <c r="X192" s="1"/>
      <c r="Y192" s="1"/>
    </row>
    <row r="193" spans="1:25" ht="15.75" customHeight="1">
      <c r="A193" s="1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"/>
      <c r="W193" s="1"/>
      <c r="X193" s="1"/>
      <c r="Y193" s="1"/>
    </row>
    <row r="194" spans="1:25" ht="15.75" customHeight="1">
      <c r="A194" s="1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"/>
      <c r="W194" s="1"/>
      <c r="X194" s="1"/>
      <c r="Y194" s="1"/>
    </row>
    <row r="195" spans="1:25" ht="15.75" customHeight="1">
      <c r="A195" s="1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"/>
      <c r="W195" s="1"/>
      <c r="X195" s="1"/>
      <c r="Y195" s="1"/>
    </row>
    <row r="196" spans="1:25" ht="15.75" customHeight="1">
      <c r="A196" s="1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"/>
      <c r="W196" s="1"/>
      <c r="X196" s="1"/>
      <c r="Y196" s="1"/>
    </row>
    <row r="197" spans="1:25" ht="15.75" customHeight="1">
      <c r="A197" s="1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"/>
      <c r="W197" s="1"/>
      <c r="X197" s="1"/>
      <c r="Y197" s="1"/>
    </row>
    <row r="198" spans="1:25" ht="15.75" customHeight="1">
      <c r="A198" s="1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"/>
      <c r="W198" s="1"/>
      <c r="X198" s="1"/>
      <c r="Y198" s="1"/>
    </row>
    <row r="199" spans="1:25" ht="15.75" customHeight="1">
      <c r="A199" s="1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"/>
      <c r="W199" s="1"/>
      <c r="X199" s="1"/>
      <c r="Y199" s="1"/>
    </row>
    <row r="200" spans="1:25" ht="15.75" customHeight="1">
      <c r="A200" s="1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"/>
      <c r="W200" s="1"/>
      <c r="X200" s="1"/>
      <c r="Y200" s="1"/>
    </row>
    <row r="201" spans="1:25" ht="15.75" customHeight="1">
      <c r="A201" s="1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"/>
      <c r="W201" s="1"/>
      <c r="X201" s="1"/>
      <c r="Y201" s="1"/>
    </row>
    <row r="202" spans="1:25" ht="15.75" customHeight="1">
      <c r="A202" s="1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"/>
      <c r="W202" s="1"/>
      <c r="X202" s="1"/>
      <c r="Y202" s="1"/>
    </row>
    <row r="203" spans="1:25" ht="15.75" customHeight="1">
      <c r="A203" s="1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"/>
      <c r="W203" s="1"/>
      <c r="X203" s="1"/>
      <c r="Y203" s="1"/>
    </row>
    <row r="204" spans="1:25" ht="15.75" customHeight="1">
      <c r="A204" s="1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"/>
      <c r="W204" s="1"/>
      <c r="X204" s="1"/>
      <c r="Y204" s="1"/>
    </row>
    <row r="205" spans="1:25" ht="15.75" customHeight="1">
      <c r="A205" s="1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"/>
      <c r="W205" s="1"/>
      <c r="X205" s="1"/>
      <c r="Y205" s="1"/>
    </row>
    <row r="206" spans="1:25" ht="15.75" customHeight="1">
      <c r="A206" s="1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"/>
      <c r="W206" s="1"/>
      <c r="X206" s="1"/>
      <c r="Y206" s="1"/>
    </row>
    <row r="207" spans="1:25" ht="15.75" customHeight="1">
      <c r="A207" s="1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"/>
      <c r="W207" s="1"/>
      <c r="X207" s="1"/>
      <c r="Y207" s="1"/>
    </row>
    <row r="208" spans="1:25" ht="15.75" customHeight="1">
      <c r="A208" s="1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"/>
      <c r="W208" s="1"/>
      <c r="X208" s="1"/>
      <c r="Y208" s="1"/>
    </row>
    <row r="209" spans="1:25" ht="15.75" customHeight="1">
      <c r="A209" s="1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"/>
      <c r="W209" s="1"/>
      <c r="X209" s="1"/>
      <c r="Y209" s="1"/>
    </row>
    <row r="210" spans="1:25" ht="15.75" customHeight="1">
      <c r="A210" s="1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"/>
      <c r="W210" s="1"/>
      <c r="X210" s="1"/>
      <c r="Y210" s="1"/>
    </row>
    <row r="211" spans="1:25" ht="15.75" customHeight="1">
      <c r="A211" s="1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"/>
      <c r="W211" s="1"/>
      <c r="X211" s="1"/>
      <c r="Y211" s="1"/>
    </row>
    <row r="212" spans="1:25" ht="15.75" customHeight="1">
      <c r="A212" s="1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"/>
      <c r="W212" s="1"/>
      <c r="X212" s="1"/>
      <c r="Y212" s="1"/>
    </row>
    <row r="213" spans="1:25" ht="15.75" customHeight="1">
      <c r="A213" s="1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"/>
      <c r="W213" s="1"/>
      <c r="X213" s="1"/>
      <c r="Y213" s="1"/>
    </row>
    <row r="214" spans="1:25" ht="15.75" customHeight="1">
      <c r="A214" s="1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"/>
      <c r="W214" s="1"/>
      <c r="X214" s="1"/>
      <c r="Y214" s="1"/>
    </row>
    <row r="215" spans="1:25" ht="15.75" customHeight="1">
      <c r="A215" s="1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"/>
      <c r="W215" s="1"/>
      <c r="X215" s="1"/>
      <c r="Y215" s="1"/>
    </row>
    <row r="216" spans="1:25" ht="15.75" customHeight="1">
      <c r="A216" s="1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"/>
      <c r="W216" s="1"/>
      <c r="X216" s="1"/>
      <c r="Y216" s="1"/>
    </row>
    <row r="217" spans="1:25" ht="15.75" customHeight="1">
      <c r="A217" s="1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"/>
      <c r="W217" s="1"/>
      <c r="X217" s="1"/>
      <c r="Y217" s="1"/>
    </row>
    <row r="218" spans="1:25" ht="15.75" customHeight="1">
      <c r="A218" s="1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"/>
      <c r="W218" s="1"/>
      <c r="X218" s="1"/>
      <c r="Y218" s="1"/>
    </row>
    <row r="219" spans="1:25" ht="15.75" customHeight="1">
      <c r="A219" s="1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"/>
      <c r="W219" s="1"/>
      <c r="X219" s="1"/>
      <c r="Y219" s="1"/>
    </row>
    <row r="220" spans="1:25" ht="15.75" customHeight="1">
      <c r="A220" s="1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"/>
      <c r="W220" s="1"/>
      <c r="X220" s="1"/>
      <c r="Y220" s="1"/>
    </row>
    <row r="221" spans="1:25" ht="15.75" customHeight="1">
      <c r="A221" s="1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"/>
      <c r="W221" s="1"/>
      <c r="X221" s="1"/>
      <c r="Y221" s="1"/>
    </row>
    <row r="222" spans="1:25" ht="15.75" customHeight="1">
      <c r="A222" s="1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"/>
      <c r="W222" s="1"/>
      <c r="X222" s="1"/>
      <c r="Y222" s="1"/>
    </row>
    <row r="223" spans="1:25" ht="15.75" customHeight="1">
      <c r="A223" s="1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"/>
      <c r="W223" s="1"/>
      <c r="X223" s="1"/>
      <c r="Y223" s="1"/>
    </row>
    <row r="224" spans="1:25" ht="15.75" customHeight="1">
      <c r="A224" s="1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"/>
      <c r="W224" s="1"/>
      <c r="X224" s="1"/>
      <c r="Y224" s="1"/>
    </row>
    <row r="225" spans="1:25" ht="15.75" customHeight="1">
      <c r="A225" s="1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"/>
      <c r="W225" s="1"/>
      <c r="X225" s="1"/>
      <c r="Y225" s="1"/>
    </row>
    <row r="226" spans="1:25" ht="15.75" customHeight="1">
      <c r="A226" s="1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"/>
      <c r="W226" s="1"/>
      <c r="X226" s="1"/>
      <c r="Y226" s="1"/>
    </row>
    <row r="227" spans="1:25" ht="15.75" customHeight="1">
      <c r="A227" s="1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"/>
      <c r="W227" s="1"/>
      <c r="X227" s="1"/>
      <c r="Y227" s="1"/>
    </row>
    <row r="228" spans="1:25" ht="15.75" customHeight="1">
      <c r="A228" s="1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"/>
      <c r="W228" s="1"/>
      <c r="X228" s="1"/>
      <c r="Y228" s="1"/>
    </row>
    <row r="229" spans="1:25" ht="15.75" customHeight="1">
      <c r="A229" s="1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"/>
      <c r="W229" s="1"/>
      <c r="X229" s="1"/>
      <c r="Y229" s="1"/>
    </row>
    <row r="230" spans="1:25" ht="15.75" customHeight="1">
      <c r="A230" s="1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"/>
      <c r="W230" s="1"/>
      <c r="X230" s="1"/>
      <c r="Y230" s="1"/>
    </row>
    <row r="231" spans="1:25" ht="15.75" customHeight="1">
      <c r="A231" s="1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"/>
      <c r="W231" s="1"/>
      <c r="X231" s="1"/>
      <c r="Y231" s="1"/>
    </row>
    <row r="232" spans="1:25" ht="15.75" customHeight="1">
      <c r="A232" s="1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"/>
      <c r="W232" s="1"/>
      <c r="X232" s="1"/>
      <c r="Y232" s="1"/>
    </row>
    <row r="233" spans="1:25" ht="15.75" customHeight="1">
      <c r="A233" s="1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"/>
      <c r="W233" s="1"/>
      <c r="X233" s="1"/>
      <c r="Y233" s="1"/>
    </row>
    <row r="234" spans="1:25" ht="15.75" customHeight="1">
      <c r="A234" s="1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"/>
      <c r="W234" s="1"/>
      <c r="X234" s="1"/>
      <c r="Y234" s="1"/>
    </row>
    <row r="235" spans="1:25" ht="15.75" customHeight="1">
      <c r="A235" s="1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"/>
      <c r="W235" s="1"/>
      <c r="X235" s="1"/>
      <c r="Y235" s="1"/>
    </row>
    <row r="236" spans="1:25" ht="15.75" customHeight="1">
      <c r="A236" s="1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"/>
      <c r="W236" s="1"/>
      <c r="X236" s="1"/>
      <c r="Y236" s="1"/>
    </row>
    <row r="237" spans="1:25" ht="15.75" customHeight="1">
      <c r="A237" s="1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"/>
      <c r="W237" s="1"/>
      <c r="X237" s="1"/>
      <c r="Y237" s="1"/>
    </row>
    <row r="238" spans="1:25" ht="15.75" customHeight="1">
      <c r="A238" s="1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"/>
      <c r="W238" s="1"/>
      <c r="X238" s="1"/>
      <c r="Y238" s="1"/>
    </row>
    <row r="239" spans="1:25" ht="15.75" customHeight="1">
      <c r="A239" s="1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"/>
      <c r="W239" s="1"/>
      <c r="X239" s="1"/>
      <c r="Y239" s="1"/>
    </row>
    <row r="240" spans="1:25" ht="15.75" customHeight="1">
      <c r="A240" s="1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"/>
      <c r="W240" s="1"/>
      <c r="X240" s="1"/>
      <c r="Y240" s="1"/>
    </row>
    <row r="241" spans="1:25" ht="15.75" customHeight="1">
      <c r="A241" s="1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"/>
      <c r="W241" s="1"/>
      <c r="X241" s="1"/>
      <c r="Y241" s="1"/>
    </row>
    <row r="242" spans="1:25" ht="15.75" customHeight="1">
      <c r="A242" s="1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"/>
      <c r="W242" s="1"/>
      <c r="X242" s="1"/>
      <c r="Y242" s="1"/>
    </row>
    <row r="243" spans="1:25" ht="15.75" customHeight="1">
      <c r="A243" s="1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"/>
      <c r="W243" s="1"/>
      <c r="X243" s="1"/>
      <c r="Y243" s="1"/>
    </row>
    <row r="244" spans="1:25" ht="15.75" customHeight="1">
      <c r="A244" s="1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"/>
      <c r="W244" s="1"/>
      <c r="X244" s="1"/>
      <c r="Y244" s="1"/>
    </row>
    <row r="245" spans="1:25" ht="15.75" customHeight="1">
      <c r="A245" s="1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"/>
      <c r="W245" s="1"/>
      <c r="X245" s="1"/>
      <c r="Y245" s="1"/>
    </row>
    <row r="246" spans="1:25" ht="15.75" customHeight="1">
      <c r="A246" s="1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"/>
      <c r="W246" s="1"/>
      <c r="X246" s="1"/>
      <c r="Y246" s="1"/>
    </row>
    <row r="247" spans="1:25" ht="15.75" customHeight="1">
      <c r="A247" s="1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"/>
      <c r="W247" s="1"/>
      <c r="X247" s="1"/>
      <c r="Y247" s="1"/>
    </row>
    <row r="248" spans="1:25" ht="15.75" customHeight="1">
      <c r="A248" s="1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"/>
      <c r="W248" s="1"/>
      <c r="X248" s="1"/>
      <c r="Y248" s="1"/>
    </row>
    <row r="249" spans="1:25" ht="15.75" customHeight="1">
      <c r="A249" s="1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"/>
      <c r="W249" s="1"/>
      <c r="X249" s="1"/>
      <c r="Y249" s="1"/>
    </row>
    <row r="250" spans="1:25" ht="15.75" customHeight="1">
      <c r="A250" s="1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"/>
      <c r="W250" s="1"/>
      <c r="X250" s="1"/>
      <c r="Y250" s="1"/>
    </row>
    <row r="251" spans="1:25" ht="15.75" customHeight="1">
      <c r="A251" s="1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"/>
      <c r="W251" s="1"/>
      <c r="X251" s="1"/>
      <c r="Y251" s="1"/>
    </row>
    <row r="252" spans="1:25" ht="15.75" customHeight="1">
      <c r="A252" s="1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"/>
      <c r="W252" s="1"/>
      <c r="X252" s="1"/>
      <c r="Y252" s="1"/>
    </row>
    <row r="253" spans="1:25" ht="15.75" customHeight="1">
      <c r="A253" s="1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"/>
      <c r="W253" s="1"/>
      <c r="X253" s="1"/>
      <c r="Y253" s="1"/>
    </row>
    <row r="254" spans="1:25" ht="15.75" customHeight="1">
      <c r="A254" s="1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"/>
      <c r="W254" s="1"/>
      <c r="X254" s="1"/>
      <c r="Y254" s="1"/>
    </row>
    <row r="255" spans="1:25" ht="15.75" customHeight="1">
      <c r="A255" s="1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"/>
      <c r="W255" s="1"/>
      <c r="X255" s="1"/>
      <c r="Y255" s="1"/>
    </row>
    <row r="256" spans="1:25" ht="15.75" customHeight="1">
      <c r="A256" s="1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"/>
      <c r="W256" s="1"/>
      <c r="X256" s="1"/>
      <c r="Y256" s="1"/>
    </row>
    <row r="257" spans="1:25" ht="15.75" customHeight="1">
      <c r="A257" s="1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"/>
      <c r="W257" s="1"/>
      <c r="X257" s="1"/>
      <c r="Y257" s="1"/>
    </row>
    <row r="258" spans="1:25" ht="15.75" customHeight="1">
      <c r="A258" s="1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"/>
      <c r="W258" s="1"/>
      <c r="X258" s="1"/>
      <c r="Y258" s="1"/>
    </row>
    <row r="259" spans="1:25" ht="15.75" customHeight="1">
      <c r="A259" s="1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"/>
      <c r="W259" s="1"/>
      <c r="X259" s="1"/>
      <c r="Y259" s="1"/>
    </row>
    <row r="260" spans="1:25" ht="15.75" customHeight="1">
      <c r="A260" s="1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"/>
      <c r="W260" s="1"/>
      <c r="X260" s="1"/>
      <c r="Y260" s="1"/>
    </row>
    <row r="261" spans="1:25" ht="15.75" customHeight="1">
      <c r="A261" s="1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"/>
      <c r="W261" s="1"/>
      <c r="X261" s="1"/>
      <c r="Y261" s="1"/>
    </row>
    <row r="262" spans="1:25" ht="15.75" customHeight="1">
      <c r="A262" s="1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"/>
      <c r="W262" s="1"/>
      <c r="X262" s="1"/>
      <c r="Y262" s="1"/>
    </row>
    <row r="263" spans="1:25" ht="15.75" customHeight="1">
      <c r="A263" s="1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"/>
      <c r="W263" s="1"/>
      <c r="X263" s="1"/>
      <c r="Y263" s="1"/>
    </row>
    <row r="264" spans="1:25" ht="15.75" customHeight="1">
      <c r="A264" s="1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"/>
      <c r="W264" s="1"/>
      <c r="X264" s="1"/>
      <c r="Y264" s="1"/>
    </row>
    <row r="265" spans="1:25" ht="15.75" customHeight="1">
      <c r="A265" s="1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"/>
      <c r="W265" s="1"/>
      <c r="X265" s="1"/>
      <c r="Y265" s="1"/>
    </row>
    <row r="266" spans="1:25" ht="15.75" customHeight="1">
      <c r="A266" s="1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"/>
      <c r="W266" s="1"/>
      <c r="X266" s="1"/>
      <c r="Y266" s="1"/>
    </row>
    <row r="267" spans="1:25" ht="15.75" customHeight="1">
      <c r="A267" s="1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"/>
      <c r="W267" s="1"/>
      <c r="X267" s="1"/>
      <c r="Y267" s="1"/>
    </row>
    <row r="268" spans="1:25" ht="15.75" customHeight="1">
      <c r="A268" s="1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"/>
      <c r="W268" s="1"/>
      <c r="X268" s="1"/>
      <c r="Y268" s="1"/>
    </row>
    <row r="269" spans="1:25" ht="15.75" customHeight="1">
      <c r="A269" s="1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"/>
      <c r="W269" s="1"/>
      <c r="X269" s="1"/>
      <c r="Y269" s="1"/>
    </row>
    <row r="270" spans="1:25" ht="15.75" customHeight="1">
      <c r="A270" s="1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"/>
      <c r="W270" s="1"/>
      <c r="X270" s="1"/>
      <c r="Y270" s="1"/>
    </row>
    <row r="271" spans="1:25" ht="15.75" customHeight="1">
      <c r="A271" s="1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"/>
      <c r="W271" s="1"/>
      <c r="X271" s="1"/>
      <c r="Y271" s="1"/>
    </row>
    <row r="272" spans="1:25" ht="15.75" customHeight="1">
      <c r="A272" s="1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"/>
      <c r="W272" s="1"/>
      <c r="X272" s="1"/>
      <c r="Y272" s="1"/>
    </row>
    <row r="273" spans="1:25" ht="15.75" customHeight="1">
      <c r="A273" s="1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"/>
      <c r="W273" s="1"/>
      <c r="X273" s="1"/>
      <c r="Y273" s="1"/>
    </row>
    <row r="274" spans="1:25" ht="15.75" customHeight="1">
      <c r="A274" s="1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"/>
      <c r="W274" s="1"/>
      <c r="X274" s="1"/>
      <c r="Y274" s="1"/>
    </row>
    <row r="275" spans="1:25" ht="15.75" customHeight="1">
      <c r="A275" s="1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"/>
      <c r="W275" s="1"/>
      <c r="X275" s="1"/>
      <c r="Y275" s="1"/>
    </row>
    <row r="276" spans="1:25" ht="15.75" customHeight="1">
      <c r="A276" s="1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"/>
      <c r="W276" s="1"/>
      <c r="X276" s="1"/>
      <c r="Y276" s="1"/>
    </row>
    <row r="277" spans="1:25" ht="15.75" customHeight="1">
      <c r="A277" s="1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"/>
      <c r="W277" s="1"/>
      <c r="X277" s="1"/>
      <c r="Y277" s="1"/>
    </row>
    <row r="278" spans="1:25" ht="15.75" customHeight="1">
      <c r="A278" s="1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"/>
      <c r="W278" s="1"/>
      <c r="X278" s="1"/>
      <c r="Y278" s="1"/>
    </row>
    <row r="279" spans="1:25" ht="15.75" customHeight="1">
      <c r="A279" s="1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"/>
      <c r="W279" s="1"/>
      <c r="X279" s="1"/>
      <c r="Y279" s="1"/>
    </row>
    <row r="280" spans="1:25" ht="15.75" customHeight="1">
      <c r="A280" s="1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"/>
      <c r="W280" s="1"/>
      <c r="X280" s="1"/>
      <c r="Y280" s="1"/>
    </row>
    <row r="281" spans="1:25" ht="15.75" customHeight="1">
      <c r="A281" s="1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"/>
      <c r="W281" s="1"/>
      <c r="X281" s="1"/>
      <c r="Y281" s="1"/>
    </row>
    <row r="282" spans="1:25" ht="15.75" customHeight="1">
      <c r="A282" s="1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"/>
      <c r="W282" s="1"/>
      <c r="X282" s="1"/>
      <c r="Y282" s="1"/>
    </row>
    <row r="283" spans="1:25" ht="15.75" customHeight="1">
      <c r="A283" s="1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"/>
      <c r="W283" s="1"/>
      <c r="X283" s="1"/>
      <c r="Y283" s="1"/>
    </row>
    <row r="284" spans="1:25" ht="15.75" customHeight="1">
      <c r="A284" s="1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"/>
      <c r="W284" s="1"/>
      <c r="X284" s="1"/>
      <c r="Y284" s="1"/>
    </row>
    <row r="285" spans="1:25" ht="15.75" customHeight="1">
      <c r="A285" s="1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"/>
      <c r="W285" s="1"/>
      <c r="X285" s="1"/>
      <c r="Y285" s="1"/>
    </row>
    <row r="286" spans="1:25" ht="15.75" customHeight="1">
      <c r="A286" s="1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"/>
      <c r="W286" s="1"/>
      <c r="X286" s="1"/>
      <c r="Y286" s="1"/>
    </row>
    <row r="287" spans="1:25" ht="15.75" customHeight="1">
      <c r="A287" s="1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"/>
      <c r="W287" s="1"/>
      <c r="X287" s="1"/>
      <c r="Y287" s="1"/>
    </row>
    <row r="288" spans="1:25" ht="15.75" customHeight="1">
      <c r="A288" s="1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"/>
      <c r="W288" s="1"/>
      <c r="X288" s="1"/>
      <c r="Y288" s="1"/>
    </row>
    <row r="289" spans="1:25" ht="15.75" customHeight="1">
      <c r="A289" s="1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"/>
      <c r="W289" s="1"/>
      <c r="X289" s="1"/>
      <c r="Y289" s="1"/>
    </row>
    <row r="290" spans="1:25" ht="15.75" customHeight="1">
      <c r="A290" s="1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"/>
      <c r="W290" s="1"/>
      <c r="X290" s="1"/>
      <c r="Y290" s="1"/>
    </row>
    <row r="291" spans="1:25" ht="15.75" customHeight="1">
      <c r="A291" s="1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"/>
      <c r="W291" s="1"/>
      <c r="X291" s="1"/>
      <c r="Y291" s="1"/>
    </row>
    <row r="292" spans="1:25" ht="15.75" customHeight="1">
      <c r="A292" s="1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"/>
      <c r="W292" s="1"/>
      <c r="X292" s="1"/>
      <c r="Y292" s="1"/>
    </row>
    <row r="293" spans="1:25" ht="15.75" customHeight="1">
      <c r="A293" s="1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"/>
      <c r="W293" s="1"/>
      <c r="X293" s="1"/>
      <c r="Y293" s="1"/>
    </row>
    <row r="294" spans="1:25" ht="15.75" customHeight="1">
      <c r="A294" s="1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"/>
      <c r="W294" s="1"/>
      <c r="X294" s="1"/>
      <c r="Y294" s="1"/>
    </row>
    <row r="295" spans="1:25" ht="15.75" customHeight="1">
      <c r="A295" s="1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"/>
      <c r="W295" s="1"/>
      <c r="X295" s="1"/>
      <c r="Y295" s="1"/>
    </row>
    <row r="296" spans="1:25" ht="15.75" customHeight="1">
      <c r="A296" s="1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"/>
      <c r="W296" s="1"/>
      <c r="X296" s="1"/>
      <c r="Y296" s="1"/>
    </row>
    <row r="297" spans="1:25" ht="15.75" customHeight="1">
      <c r="A297" s="1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"/>
      <c r="W297" s="1"/>
      <c r="X297" s="1"/>
      <c r="Y297" s="1"/>
    </row>
    <row r="298" spans="1:25" ht="15.75" customHeight="1">
      <c r="A298" s="1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"/>
      <c r="W298" s="1"/>
      <c r="X298" s="1"/>
      <c r="Y298" s="1"/>
    </row>
    <row r="299" spans="1:25" ht="15.75" customHeight="1">
      <c r="A299" s="1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"/>
      <c r="W299" s="1"/>
      <c r="X299" s="1"/>
      <c r="Y299" s="1"/>
    </row>
    <row r="300" spans="1:25" ht="15.75" customHeight="1">
      <c r="A300" s="1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"/>
      <c r="W300" s="1"/>
      <c r="X300" s="1"/>
      <c r="Y300" s="1"/>
    </row>
    <row r="301" spans="1:25" ht="15.75" customHeight="1">
      <c r="A301" s="1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"/>
      <c r="W301" s="1"/>
      <c r="X301" s="1"/>
      <c r="Y301" s="1"/>
    </row>
    <row r="302" spans="1:25" ht="15.75" customHeight="1">
      <c r="A302" s="1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"/>
      <c r="W302" s="1"/>
      <c r="X302" s="1"/>
      <c r="Y302" s="1"/>
    </row>
    <row r="303" spans="1:25" ht="15.75" customHeight="1">
      <c r="A303" s="1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"/>
      <c r="W303" s="1"/>
      <c r="X303" s="1"/>
      <c r="Y303" s="1"/>
    </row>
    <row r="304" spans="1:25" ht="15.75" customHeight="1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</row>
    <row r="305" spans="2:21" ht="15.75" customHeight="1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</row>
    <row r="306" spans="2:21" ht="15.75" customHeight="1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</row>
    <row r="307" spans="2:21" ht="15.75" customHeight="1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</row>
    <row r="308" spans="2:21" ht="15.75" customHeight="1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</row>
    <row r="309" spans="2:21" ht="15.75" customHeight="1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</row>
    <row r="310" spans="2:21" ht="15.75" customHeight="1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</row>
    <row r="311" spans="2:21" ht="15.75" customHeight="1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</row>
    <row r="312" spans="2:21" ht="15.75" customHeight="1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</row>
    <row r="313" spans="2:21" ht="15.75" customHeight="1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</row>
    <row r="314" spans="2:21" ht="15.75" customHeight="1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</row>
    <row r="315" spans="2:21" ht="15.75" customHeight="1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</row>
    <row r="316" spans="2:21" ht="15.75" customHeight="1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</row>
    <row r="317" spans="2:21" ht="15.75" customHeight="1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</row>
    <row r="318" spans="2:21" ht="15.75" customHeight="1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</row>
    <row r="319" spans="2:21" ht="15.75" customHeight="1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</row>
    <row r="320" spans="2:21" ht="15.75" customHeight="1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</row>
    <row r="321" spans="2:21" ht="15.75" customHeight="1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</row>
    <row r="322" spans="2:21" ht="15.75" customHeight="1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</row>
    <row r="323" spans="2:21" ht="15.75" customHeight="1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</row>
    <row r="324" spans="2:21" ht="15.75" customHeight="1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</row>
    <row r="325" spans="2:21" ht="15.75" customHeight="1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</row>
    <row r="326" spans="2:21" ht="15.75" customHeight="1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</row>
    <row r="327" spans="2:21" ht="15.75" customHeight="1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</row>
    <row r="328" spans="2:21" ht="15.75" customHeight="1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</row>
    <row r="329" spans="2:21" ht="15.75" customHeight="1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</row>
    <row r="330" spans="2:21" ht="15.75" customHeight="1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</row>
    <row r="331" spans="2:21" ht="15.75" customHeight="1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</row>
    <row r="332" spans="2:21" ht="15.75" customHeight="1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</row>
    <row r="333" spans="2:21" ht="15.75" customHeight="1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</row>
    <row r="334" spans="2:21" ht="15.75" customHeight="1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</row>
    <row r="335" spans="2:21" ht="15.75" customHeight="1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</row>
    <row r="336" spans="2:21" ht="15.75" customHeight="1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</row>
    <row r="337" spans="2:21" ht="15.75" customHeight="1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</row>
    <row r="338" spans="2:21" ht="15.75" customHeight="1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</row>
    <row r="339" spans="2:21" ht="15.75" customHeight="1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</row>
    <row r="340" spans="2:21" ht="15.75" customHeight="1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</row>
    <row r="341" spans="2:21" ht="15.75" customHeight="1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</row>
    <row r="342" spans="2:21" ht="15.75" customHeight="1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</row>
    <row r="343" spans="2:21" ht="15.75" customHeight="1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</row>
    <row r="344" spans="2:21" ht="15.75" customHeight="1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</row>
    <row r="345" spans="2:21" ht="15.75" customHeight="1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</row>
    <row r="346" spans="2:21" ht="15.75" customHeight="1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</row>
    <row r="347" spans="2:21" ht="15.75" customHeight="1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</row>
    <row r="348" spans="2:21" ht="15.75" customHeight="1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</row>
    <row r="349" spans="2:21" ht="15.75" customHeight="1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</row>
    <row r="350" spans="2:21" ht="15.75" customHeight="1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</row>
    <row r="351" spans="2:21" ht="15.75" customHeight="1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</row>
    <row r="352" spans="2:21" ht="15.75" customHeight="1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</row>
    <row r="353" spans="2:21" ht="15.75" customHeight="1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</row>
    <row r="354" spans="2:21" ht="15.75" customHeight="1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</row>
    <row r="355" spans="2:21" ht="15.75" customHeight="1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</row>
    <row r="356" spans="2:21" ht="15.75" customHeight="1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</row>
    <row r="357" spans="2:21" ht="15.75" customHeight="1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</row>
    <row r="358" spans="2:21" ht="15.75" customHeight="1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</row>
    <row r="359" spans="2:21" ht="15.75" customHeight="1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</row>
    <row r="360" spans="2:21" ht="15.75" customHeight="1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</row>
    <row r="361" spans="2:21" ht="15.75" customHeight="1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</row>
    <row r="362" spans="2:21" ht="15.75" customHeight="1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</row>
    <row r="363" spans="2:21" ht="15.75" customHeight="1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</row>
    <row r="364" spans="2:21" ht="15.75" customHeight="1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</row>
    <row r="365" spans="2:21" ht="15.75" customHeight="1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</row>
    <row r="366" spans="2:21" ht="15.75" customHeight="1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</row>
    <row r="367" spans="2:21" ht="15.75" customHeight="1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</row>
    <row r="368" spans="2:21" ht="15.75" customHeight="1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</row>
    <row r="369" spans="2:21" ht="15.75" customHeight="1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</row>
    <row r="370" spans="2:21" ht="15.75" customHeight="1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</row>
    <row r="371" spans="2:21" ht="15.75" customHeight="1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</row>
    <row r="372" spans="2:21" ht="15.75" customHeight="1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</row>
    <row r="373" spans="2:21" ht="15.75" customHeight="1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</row>
    <row r="374" spans="2:21" ht="15.75" customHeight="1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</row>
    <row r="375" spans="2:21" ht="15.75" customHeight="1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</row>
    <row r="376" spans="2:21" ht="15.75" customHeight="1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</row>
    <row r="377" spans="2:21" ht="15.75" customHeight="1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</row>
    <row r="378" spans="2:21" ht="15.75" customHeight="1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</row>
    <row r="379" spans="2:21" ht="15.75" customHeight="1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</row>
    <row r="380" spans="2:21" ht="15.75" customHeight="1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</row>
    <row r="381" spans="2:21" ht="15.75" customHeight="1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</row>
    <row r="382" spans="2:21" ht="15.75" customHeight="1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</row>
    <row r="383" spans="2:21" ht="15.75" customHeight="1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</row>
    <row r="384" spans="2:21" ht="15.75" customHeight="1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</row>
    <row r="385" spans="2:21" ht="15.75" customHeight="1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</row>
    <row r="386" spans="2:21" ht="15.75" customHeight="1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</row>
    <row r="387" spans="2:21" ht="15.75" customHeight="1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</row>
    <row r="388" spans="2:21" ht="15.75" customHeight="1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</row>
    <row r="389" spans="2:21" ht="15.75" customHeight="1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</row>
    <row r="390" spans="2:21" ht="15.75" customHeight="1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</row>
    <row r="391" spans="2:21" ht="15.75" customHeight="1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</row>
    <row r="392" spans="2:21" ht="15.75" customHeight="1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</row>
    <row r="393" spans="2:21" ht="15.75" customHeight="1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</row>
    <row r="394" spans="2:21" ht="15.75" customHeight="1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</row>
    <row r="395" spans="2:21" ht="15.75" customHeight="1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</row>
    <row r="396" spans="2:21" ht="15.75" customHeight="1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</row>
    <row r="397" spans="2:21" ht="15.75" customHeight="1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</row>
    <row r="398" spans="2:21" ht="15.75" customHeight="1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</row>
    <row r="399" spans="2:21" ht="15.75" customHeight="1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</row>
    <row r="400" spans="2:21" ht="15.75" customHeight="1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</row>
    <row r="401" spans="2:21" ht="15.75" customHeight="1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</row>
    <row r="402" spans="2:21" ht="15.75" customHeight="1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</row>
    <row r="403" spans="2:21" ht="15.75" customHeight="1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</row>
    <row r="404" spans="2:21" ht="15.75" customHeight="1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</row>
    <row r="405" spans="2:21" ht="15.75" customHeight="1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</row>
    <row r="406" spans="2:21" ht="15.75" customHeight="1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</row>
    <row r="407" spans="2:21" ht="15.75" customHeight="1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</row>
    <row r="408" spans="2:21" ht="15.75" customHeight="1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</row>
    <row r="409" spans="2:21" ht="15.75" customHeight="1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</row>
    <row r="410" spans="2:21" ht="15.75" customHeight="1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</row>
    <row r="411" spans="2:21" ht="15.75" customHeight="1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</row>
    <row r="412" spans="2:21" ht="15.75" customHeight="1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</row>
    <row r="413" spans="2:21" ht="15.75" customHeight="1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</row>
    <row r="414" spans="2:21" ht="15.75" customHeight="1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</row>
    <row r="415" spans="2:21" ht="15.75" customHeight="1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</row>
    <row r="416" spans="2:21" ht="15.75" customHeight="1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</row>
    <row r="417" spans="2:21" ht="15.75" customHeight="1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</row>
    <row r="418" spans="2:21" ht="15.75" customHeight="1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</row>
    <row r="419" spans="2:21" ht="15.75" customHeight="1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</row>
    <row r="420" spans="2:21" ht="15.75" customHeight="1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</row>
    <row r="421" spans="2:21" ht="15.75" customHeight="1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</row>
    <row r="422" spans="2:21" ht="15.75" customHeight="1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</row>
    <row r="423" spans="2:21" ht="15.75" customHeight="1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</row>
    <row r="424" spans="2:21" ht="15.75" customHeight="1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</row>
    <row r="425" spans="2:21" ht="15.75" customHeight="1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</row>
    <row r="426" spans="2:21" ht="15.75" customHeight="1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</row>
    <row r="427" spans="2:21" ht="15.75" customHeight="1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</row>
    <row r="428" spans="2:21" ht="15.75" customHeight="1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</row>
    <row r="429" spans="2:21" ht="15.75" customHeight="1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</row>
    <row r="430" spans="2:21" ht="15.75" customHeight="1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</row>
    <row r="431" spans="2:21" ht="15.75" customHeight="1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</row>
    <row r="432" spans="2:21" ht="15.75" customHeight="1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</row>
    <row r="433" spans="2:21" ht="15.75" customHeight="1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</row>
    <row r="434" spans="2:21" ht="15.75" customHeight="1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</row>
    <row r="435" spans="2:21" ht="15.75" customHeight="1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</row>
    <row r="436" spans="2:21" ht="15.75" customHeight="1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</row>
    <row r="437" spans="2:21" ht="15.75" customHeight="1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</row>
    <row r="438" spans="2:21" ht="15.75" customHeight="1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</row>
    <row r="439" spans="2:21" ht="15.75" customHeight="1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</row>
    <row r="440" spans="2:21" ht="15.75" customHeight="1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</row>
    <row r="441" spans="2:21" ht="15.75" customHeight="1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</row>
    <row r="442" spans="2:21" ht="15.75" customHeight="1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</row>
    <row r="443" spans="2:21" ht="15.75" customHeight="1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</row>
    <row r="444" spans="2:21" ht="15.75" customHeight="1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</row>
    <row r="445" spans="2:21" ht="15.75" customHeight="1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</row>
    <row r="446" spans="2:21" ht="15.75" customHeight="1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</row>
    <row r="447" spans="2:21" ht="15.75" customHeight="1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</row>
    <row r="448" spans="2:21" ht="15.75" customHeight="1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</row>
    <row r="449" spans="2:21" ht="15.75" customHeight="1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</row>
    <row r="450" spans="2:21" ht="15.75" customHeight="1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</row>
    <row r="451" spans="2:21" ht="15.75" customHeight="1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</row>
    <row r="452" spans="2:21" ht="15.75" customHeight="1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</row>
    <row r="453" spans="2:21" ht="15.75" customHeight="1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</row>
    <row r="454" spans="2:21" ht="15.75" customHeight="1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</row>
    <row r="455" spans="2:21" ht="15.75" customHeight="1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</row>
    <row r="456" spans="2:21" ht="15.75" customHeight="1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</row>
    <row r="457" spans="2:21" ht="15.75" customHeight="1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</row>
    <row r="458" spans="2:21" ht="15.75" customHeight="1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</row>
    <row r="459" spans="2:21" ht="15.75" customHeight="1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</row>
    <row r="460" spans="2:21" ht="15.75" customHeight="1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</row>
    <row r="461" spans="2:21" ht="15.75" customHeight="1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</row>
    <row r="462" spans="2:21" ht="15.75" customHeight="1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</row>
    <row r="463" spans="2:21" ht="15.75" customHeight="1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</row>
    <row r="464" spans="2:21" ht="15.75" customHeight="1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</row>
    <row r="465" spans="2:21" ht="15.75" customHeight="1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</row>
    <row r="466" spans="2:21" ht="15.75" customHeight="1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</row>
    <row r="467" spans="2:21" ht="15.75" customHeight="1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</row>
    <row r="468" spans="2:21" ht="15.75" customHeight="1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</row>
    <row r="469" spans="2:21" ht="15.75" customHeight="1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</row>
    <row r="470" spans="2:21" ht="15.75" customHeight="1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</row>
    <row r="471" spans="2:21" ht="15.75" customHeight="1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</row>
    <row r="472" spans="2:21" ht="15.75" customHeight="1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</row>
    <row r="473" spans="2:21" ht="15.75" customHeight="1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</row>
    <row r="474" spans="2:21" ht="15.75" customHeight="1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</row>
    <row r="475" spans="2:21" ht="15.75" customHeight="1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</row>
    <row r="476" spans="2:21" ht="15.75" customHeight="1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</row>
    <row r="477" spans="2:21" ht="15.75" customHeight="1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</row>
    <row r="478" spans="2:21" ht="15.75" customHeight="1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</row>
    <row r="479" spans="2:21" ht="15.75" customHeight="1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</row>
    <row r="480" spans="2:21" ht="15.75" customHeight="1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</row>
    <row r="481" spans="2:21" ht="15.75" customHeight="1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</row>
    <row r="482" spans="2:21" ht="15.75" customHeight="1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</row>
    <row r="483" spans="2:21" ht="15.75" customHeight="1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</row>
    <row r="484" spans="2:21" ht="15.75" customHeight="1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</row>
    <row r="485" spans="2:21" ht="15.75" customHeight="1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</row>
    <row r="486" spans="2:21" ht="15.75" customHeight="1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</row>
    <row r="487" spans="2:21" ht="15.75" customHeight="1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</row>
    <row r="488" spans="2:21" ht="15.75" customHeight="1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</row>
    <row r="489" spans="2:21" ht="15.75" customHeight="1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</row>
    <row r="490" spans="2:21" ht="15.75" customHeight="1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</row>
    <row r="491" spans="2:21" ht="15.75" customHeight="1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</row>
    <row r="492" spans="2:21" ht="15.75" customHeight="1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</row>
    <row r="493" spans="2:21" ht="15.75" customHeight="1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</row>
    <row r="494" spans="2:21" ht="15.75" customHeight="1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</row>
    <row r="495" spans="2:21" ht="15.75" customHeight="1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</row>
    <row r="496" spans="2:21" ht="15.75" customHeight="1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</row>
    <row r="497" spans="2:21" ht="15.75" customHeight="1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</row>
    <row r="498" spans="2:21" ht="15.75" customHeight="1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</row>
    <row r="499" spans="2:21" ht="15.75" customHeight="1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</row>
    <row r="500" spans="2:21" ht="15.75" customHeight="1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</row>
    <row r="501" spans="2:21" ht="15.75" customHeight="1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</row>
    <row r="502" spans="2:21" ht="15.75" customHeight="1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</row>
    <row r="503" spans="2:21" ht="15.75" customHeight="1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</row>
    <row r="504" spans="2:21" ht="15.75" customHeight="1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</row>
    <row r="505" spans="2:21" ht="15.75" customHeight="1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</row>
    <row r="506" spans="2:21" ht="15.75" customHeight="1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</row>
    <row r="507" spans="2:21" ht="15.75" customHeight="1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</row>
    <row r="508" spans="2:21" ht="15.75" customHeight="1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</row>
    <row r="509" spans="2:21" ht="15.75" customHeight="1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</row>
    <row r="510" spans="2:21" ht="15.75" customHeight="1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</row>
    <row r="511" spans="2:21" ht="15.75" customHeight="1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</row>
    <row r="512" spans="2:21" ht="15.75" customHeight="1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</row>
    <row r="513" spans="2:21" ht="15.75" customHeight="1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</row>
    <row r="514" spans="2:21" ht="15.75" customHeight="1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</row>
    <row r="515" spans="2:21" ht="15.75" customHeight="1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</row>
    <row r="516" spans="2:21" ht="15.75" customHeight="1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</row>
    <row r="517" spans="2:21" ht="15.75" customHeight="1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</row>
    <row r="518" spans="2:21" ht="15.75" customHeight="1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</row>
    <row r="519" spans="2:21" ht="15.75" customHeight="1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</row>
    <row r="520" spans="2:21" ht="15.75" customHeight="1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</row>
    <row r="521" spans="2:21" ht="15.75" customHeight="1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</row>
    <row r="522" spans="2:21" ht="15.75" customHeight="1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</row>
    <row r="523" spans="2:21" ht="15.75" customHeight="1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</row>
    <row r="524" spans="2:21" ht="15.75" customHeight="1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</row>
    <row r="525" spans="2:21" ht="15.75" customHeight="1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</row>
    <row r="526" spans="2:21" ht="15.75" customHeight="1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</row>
    <row r="527" spans="2:21" ht="15.75" customHeight="1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</row>
    <row r="528" spans="2:21" ht="15.75" customHeight="1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</row>
    <row r="529" spans="2:21" ht="15.75" customHeight="1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</row>
    <row r="530" spans="2:21" ht="15.75" customHeight="1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</row>
    <row r="531" spans="2:21" ht="15.75" customHeight="1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</row>
    <row r="532" spans="2:21" ht="15.75" customHeight="1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</row>
    <row r="533" spans="2:21" ht="15.75" customHeight="1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</row>
    <row r="534" spans="2:21" ht="15.75" customHeight="1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</row>
    <row r="535" spans="2:21" ht="15.75" customHeight="1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</row>
    <row r="536" spans="2:21" ht="15.75" customHeight="1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</row>
    <row r="537" spans="2:21" ht="15.75" customHeight="1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</row>
    <row r="538" spans="2:21" ht="15.75" customHeight="1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</row>
    <row r="539" spans="2:21" ht="15.75" customHeight="1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</row>
    <row r="540" spans="2:21" ht="15.75" customHeight="1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</row>
    <row r="541" spans="2:21" ht="15.75" customHeight="1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</row>
    <row r="542" spans="2:21" ht="15.75" customHeight="1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</row>
    <row r="543" spans="2:21" ht="15.75" customHeight="1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</row>
    <row r="544" spans="2:21" ht="15.75" customHeight="1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</row>
    <row r="545" spans="2:21" ht="15.75" customHeight="1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</row>
    <row r="546" spans="2:21" ht="15.75" customHeight="1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</row>
    <row r="547" spans="2:21" ht="15.75" customHeight="1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</row>
    <row r="548" spans="2:21" ht="15.75" customHeight="1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</row>
    <row r="549" spans="2:21" ht="15.75" customHeight="1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</row>
    <row r="550" spans="2:21" ht="15.75" customHeight="1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</row>
    <row r="551" spans="2:21" ht="15.75" customHeight="1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</row>
    <row r="552" spans="2:21" ht="15.75" customHeight="1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</row>
    <row r="553" spans="2:21" ht="15.75" customHeight="1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</row>
    <row r="554" spans="2:21" ht="15.75" customHeight="1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</row>
    <row r="555" spans="2:21" ht="15.75" customHeight="1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</row>
    <row r="556" spans="2:21" ht="15.75" customHeight="1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</row>
    <row r="557" spans="2:21" ht="15.75" customHeight="1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</row>
    <row r="558" spans="2:21" ht="15.75" customHeight="1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</row>
    <row r="559" spans="2:21" ht="15.75" customHeight="1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</row>
    <row r="560" spans="2:21" ht="15.75" customHeight="1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</row>
    <row r="561" spans="2:21" ht="15.75" customHeight="1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</row>
    <row r="562" spans="2:21" ht="15.75" customHeight="1"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</row>
    <row r="563" spans="2:21" ht="15.75" customHeight="1"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</row>
    <row r="564" spans="2:21" ht="15.75" customHeight="1"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</row>
    <row r="565" spans="2:21" ht="15.75" customHeight="1"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</row>
    <row r="566" spans="2:21" ht="15.75" customHeight="1"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</row>
    <row r="567" spans="2:21" ht="15.75" customHeight="1"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</row>
    <row r="568" spans="2:21" ht="15.75" customHeight="1"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</row>
    <row r="569" spans="2:21" ht="15.75" customHeight="1"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</row>
    <row r="570" spans="2:21" ht="15.75" customHeight="1"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</row>
    <row r="571" spans="2:21" ht="15.75" customHeight="1"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</row>
    <row r="572" spans="2:21" ht="15.75" customHeight="1"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</row>
    <row r="573" spans="2:21" ht="15.75" customHeight="1"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</row>
    <row r="574" spans="2:21" ht="15.75" customHeight="1"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</row>
    <row r="575" spans="2:21" ht="15.75" customHeight="1"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</row>
    <row r="576" spans="2:21" ht="15.75" customHeight="1"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</row>
    <row r="577" spans="2:21" ht="15.75" customHeight="1"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</row>
    <row r="578" spans="2:21" ht="15.75" customHeight="1"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</row>
    <row r="579" spans="2:21" ht="15.75" customHeight="1"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</row>
    <row r="580" spans="2:21" ht="15.75" customHeight="1"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</row>
    <row r="581" spans="2:21" ht="15.75" customHeight="1"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</row>
    <row r="582" spans="2:21" ht="15.75" customHeight="1"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</row>
    <row r="583" spans="2:21" ht="15.75" customHeight="1"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</row>
    <row r="584" spans="2:21" ht="15.75" customHeight="1"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</row>
    <row r="585" spans="2:21" ht="15.75" customHeight="1"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</row>
    <row r="586" spans="2:21" ht="15.75" customHeight="1"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</row>
    <row r="587" spans="2:21" ht="15.75" customHeight="1"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</row>
    <row r="588" spans="2:21" ht="15.75" customHeight="1"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</row>
    <row r="589" spans="2:21" ht="15.75" customHeight="1"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</row>
    <row r="590" spans="2:21" ht="15.75" customHeight="1"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</row>
    <row r="591" spans="2:21" ht="15.75" customHeight="1"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</row>
    <row r="592" spans="2:21" ht="15.75" customHeight="1"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</row>
    <row r="593" spans="2:21" ht="15.75" customHeight="1"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</row>
    <row r="594" spans="2:21" ht="15.75" customHeight="1"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</row>
    <row r="595" spans="2:21" ht="15.75" customHeight="1"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</row>
    <row r="596" spans="2:21" ht="15.75" customHeight="1"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</row>
    <row r="597" spans="2:21" ht="15.75" customHeight="1"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</row>
    <row r="598" spans="2:21" ht="15.75" customHeight="1"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</row>
    <row r="599" spans="2:21" ht="15.75" customHeight="1"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</row>
    <row r="600" spans="2:21" ht="15.75" customHeight="1"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</row>
    <row r="601" spans="2:21" ht="15.75" customHeight="1"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</row>
    <row r="602" spans="2:21" ht="15.75" customHeight="1"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</row>
    <row r="603" spans="2:21" ht="15.75" customHeight="1"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</row>
    <row r="604" spans="2:21" ht="15.75" customHeight="1"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</row>
    <row r="605" spans="2:21" ht="15.75" customHeight="1"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</row>
    <row r="606" spans="2:21" ht="15.75" customHeight="1"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</row>
    <row r="607" spans="2:21" ht="15.75" customHeight="1"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</row>
    <row r="608" spans="2:21" ht="15.75" customHeight="1"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</row>
    <row r="609" spans="2:21" ht="15.75" customHeight="1"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</row>
    <row r="610" spans="2:21" ht="15.75" customHeight="1"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</row>
    <row r="611" spans="2:21" ht="15.75" customHeight="1"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</row>
    <row r="612" spans="2:21" ht="15.75" customHeight="1"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</row>
    <row r="613" spans="2:21" ht="15.75" customHeight="1"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</row>
    <row r="614" spans="2:21" ht="15.75" customHeight="1"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</row>
    <row r="615" spans="2:21" ht="15.75" customHeight="1"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</row>
    <row r="616" spans="2:21" ht="15.75" customHeight="1"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</row>
    <row r="617" spans="2:21" ht="15.75" customHeight="1"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</row>
    <row r="618" spans="2:21" ht="15.75" customHeight="1"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</row>
    <row r="619" spans="2:21" ht="15.75" customHeight="1"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</row>
    <row r="620" spans="2:21" ht="15.75" customHeight="1"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</row>
    <row r="621" spans="2:21" ht="15.75" customHeight="1"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</row>
    <row r="622" spans="2:21" ht="15.75" customHeight="1"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</row>
    <row r="623" spans="2:21" ht="15.75" customHeight="1"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</row>
    <row r="624" spans="2:21" ht="15.75" customHeight="1"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</row>
    <row r="625" spans="2:21" ht="15.75" customHeight="1"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</row>
    <row r="626" spans="2:21" ht="15.75" customHeight="1"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</row>
    <row r="627" spans="2:21" ht="15.75" customHeight="1"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</row>
    <row r="628" spans="2:21" ht="15.75" customHeight="1"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</row>
    <row r="629" spans="2:21" ht="15.75" customHeight="1"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</row>
    <row r="630" spans="2:21" ht="15.75" customHeight="1"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</row>
    <row r="631" spans="2:21" ht="15.75" customHeight="1"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</row>
    <row r="632" spans="2:21" ht="15.75" customHeight="1"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</row>
    <row r="633" spans="2:21" ht="15.75" customHeight="1"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</row>
    <row r="634" spans="2:21" ht="15.75" customHeight="1"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</row>
    <row r="635" spans="2:21" ht="15.75" customHeight="1"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</row>
    <row r="636" spans="2:21" ht="15.75" customHeight="1"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</row>
    <row r="637" spans="2:21" ht="15.75" customHeight="1"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</row>
    <row r="638" spans="2:21" ht="15.75" customHeight="1"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</row>
    <row r="639" spans="2:21" ht="15.75" customHeight="1"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</row>
    <row r="640" spans="2:21" ht="15.75" customHeight="1"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</row>
    <row r="641" spans="2:21" ht="15.75" customHeight="1"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</row>
    <row r="642" spans="2:21" ht="15.75" customHeight="1"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</row>
    <row r="643" spans="2:21" ht="15.75" customHeight="1"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</row>
    <row r="644" spans="2:21" ht="15.75" customHeight="1"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</row>
    <row r="645" spans="2:21" ht="15.75" customHeight="1"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</row>
    <row r="646" spans="2:21" ht="15.75" customHeight="1"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</row>
    <row r="647" spans="2:21" ht="15.75" customHeight="1"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</row>
    <row r="648" spans="2:21" ht="15.75" customHeight="1"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</row>
    <row r="649" spans="2:21" ht="15.75" customHeight="1"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</row>
    <row r="650" spans="2:21" ht="15.75" customHeight="1"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</row>
    <row r="651" spans="2:21" ht="15.75" customHeight="1"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</row>
    <row r="652" spans="2:21" ht="15.75" customHeight="1"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</row>
    <row r="653" spans="2:21" ht="15.75" customHeight="1"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</row>
    <row r="654" spans="2:21" ht="15.75" customHeight="1"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</row>
    <row r="655" spans="2:21" ht="15.75" customHeight="1"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</row>
    <row r="656" spans="2:21" ht="15.75" customHeight="1"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</row>
    <row r="657" spans="2:21" ht="15.75" customHeight="1"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</row>
    <row r="658" spans="2:21" ht="15.75" customHeight="1"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</row>
    <row r="659" spans="2:21" ht="15.75" customHeight="1"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</row>
    <row r="660" spans="2:21" ht="15.75" customHeight="1"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</row>
    <row r="661" spans="2:21" ht="15.75" customHeight="1"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</row>
    <row r="662" spans="2:21" ht="15.75" customHeight="1"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</row>
    <row r="663" spans="2:21" ht="15.75" customHeight="1"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</row>
    <row r="664" spans="2:21" ht="15.75" customHeight="1"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</row>
    <row r="665" spans="2:21" ht="15.75" customHeight="1"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</row>
    <row r="666" spans="2:21" ht="15.75" customHeight="1"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</row>
    <row r="667" spans="2:21" ht="15.75" customHeight="1"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</row>
    <row r="668" spans="2:21" ht="15.75" customHeight="1"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</row>
    <row r="669" spans="2:21" ht="15.75" customHeight="1"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</row>
    <row r="670" spans="2:21" ht="15.75" customHeight="1"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</row>
    <row r="671" spans="2:21" ht="15.75" customHeight="1"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</row>
    <row r="672" spans="2:21" ht="15.75" customHeight="1"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</row>
    <row r="673" spans="2:21" ht="15.75" customHeight="1"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</row>
    <row r="674" spans="2:21" ht="15.75" customHeight="1"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</row>
    <row r="675" spans="2:21" ht="15.75" customHeight="1"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</row>
    <row r="676" spans="2:21" ht="15.75" customHeight="1"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</row>
    <row r="677" spans="2:21" ht="15.75" customHeight="1"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</row>
    <row r="678" spans="2:21" ht="15.75" customHeight="1"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</row>
    <row r="679" spans="2:21" ht="15.75" customHeight="1"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</row>
    <row r="680" spans="2:21" ht="15.75" customHeight="1"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</row>
    <row r="681" spans="2:21" ht="15.75" customHeight="1"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</row>
    <row r="682" spans="2:21" ht="15.75" customHeight="1"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</row>
    <row r="683" spans="2:21" ht="15.75" customHeight="1"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</row>
    <row r="684" spans="2:21" ht="15.75" customHeight="1"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</row>
    <row r="685" spans="2:21" ht="15.75" customHeight="1"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</row>
    <row r="686" spans="2:21" ht="15.75" customHeight="1"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</row>
    <row r="687" spans="2:21" ht="15.75" customHeight="1"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</row>
    <row r="688" spans="2:21" ht="15.75" customHeight="1"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</row>
    <row r="689" spans="2:21" ht="15.75" customHeight="1"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</row>
    <row r="690" spans="2:21" ht="15.75" customHeight="1"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</row>
    <row r="691" spans="2:21" ht="15.75" customHeight="1"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</row>
    <row r="692" spans="2:21" ht="15.75" customHeight="1"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</row>
    <row r="693" spans="2:21" ht="15.75" customHeight="1"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</row>
    <row r="694" spans="2:21" ht="15.75" customHeight="1"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</row>
    <row r="695" spans="2:21" ht="15.75" customHeight="1"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</row>
    <row r="696" spans="2:21" ht="15.75" customHeight="1"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</row>
    <row r="697" spans="2:21" ht="15.75" customHeight="1"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</row>
    <row r="698" spans="2:21" ht="15.75" customHeight="1"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</row>
    <row r="699" spans="2:21" ht="15.75" customHeight="1"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</row>
    <row r="700" spans="2:21" ht="15.75" customHeight="1"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</row>
    <row r="701" spans="2:21" ht="15.75" customHeight="1"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</row>
    <row r="702" spans="2:21" ht="15.75" customHeight="1"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</row>
    <row r="703" spans="2:21" ht="15.75" customHeight="1"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</row>
    <row r="704" spans="2:21" ht="15.75" customHeight="1"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</row>
    <row r="705" spans="2:21" ht="15.75" customHeight="1"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</row>
    <row r="706" spans="2:21" ht="15.75" customHeight="1"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</row>
    <row r="707" spans="2:21" ht="15.75" customHeight="1"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</row>
    <row r="708" spans="2:21" ht="15.75" customHeight="1"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</row>
    <row r="709" spans="2:21" ht="15.75" customHeight="1"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</row>
    <row r="710" spans="2:21" ht="15.75" customHeight="1"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</row>
    <row r="711" spans="2:21" ht="15.75" customHeight="1"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</row>
    <row r="712" spans="2:21" ht="15.75" customHeight="1"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</row>
    <row r="713" spans="2:21" ht="15.75" customHeight="1"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</row>
    <row r="714" spans="2:21" ht="15.75" customHeight="1"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</row>
    <row r="715" spans="2:21" ht="15.75" customHeight="1"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</row>
    <row r="716" spans="2:21" ht="15.75" customHeight="1"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</row>
    <row r="717" spans="2:21" ht="15.75" customHeight="1"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</row>
    <row r="718" spans="2:21" ht="15.75" customHeight="1"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</row>
    <row r="719" spans="2:21" ht="15.75" customHeight="1"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</row>
    <row r="720" spans="2:21" ht="15.75" customHeight="1"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</row>
    <row r="721" spans="2:21" ht="15.75" customHeight="1"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</row>
    <row r="722" spans="2:21" ht="15.75" customHeight="1"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</row>
    <row r="723" spans="2:21" ht="15.75" customHeight="1"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</row>
    <row r="724" spans="2:21" ht="15.75" customHeight="1"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</row>
    <row r="725" spans="2:21" ht="15.75" customHeight="1"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</row>
    <row r="726" spans="2:21" ht="15.75" customHeight="1"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</row>
    <row r="727" spans="2:21" ht="15.75" customHeight="1"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</row>
    <row r="728" spans="2:21" ht="15.75" customHeight="1"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</row>
    <row r="729" spans="2:21" ht="15.75" customHeight="1"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</row>
    <row r="730" spans="2:21" ht="15.75" customHeight="1"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</row>
    <row r="731" spans="2:21" ht="15.75" customHeight="1"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</row>
    <row r="732" spans="2:21" ht="15.75" customHeight="1"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</row>
    <row r="733" spans="2:21" ht="15.75" customHeight="1"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</row>
    <row r="734" spans="2:21" ht="15.75" customHeight="1"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</row>
    <row r="735" spans="2:21" ht="15.75" customHeight="1"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</row>
    <row r="736" spans="2:21" ht="15.75" customHeight="1"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</row>
    <row r="737" spans="2:21" ht="15.75" customHeight="1"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</row>
    <row r="738" spans="2:21" ht="15.75" customHeight="1"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</row>
    <row r="739" spans="2:21" ht="15.75" customHeight="1"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</row>
    <row r="740" spans="2:21" ht="15.75" customHeight="1"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</row>
    <row r="741" spans="2:21" ht="15.75" customHeight="1"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</row>
    <row r="742" spans="2:21" ht="15.75" customHeight="1"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</row>
    <row r="743" spans="2:21" ht="15.75" customHeight="1"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</row>
    <row r="744" spans="2:21" ht="15.75" customHeight="1"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</row>
    <row r="745" spans="2:21" ht="15.75" customHeight="1"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</row>
    <row r="746" spans="2:21" ht="15.75" customHeight="1"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</row>
    <row r="747" spans="2:21" ht="15.75" customHeight="1"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</row>
    <row r="748" spans="2:21" ht="15.75" customHeight="1"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</row>
    <row r="749" spans="2:21" ht="15.75" customHeight="1"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</row>
    <row r="750" spans="2:21" ht="15.75" customHeight="1"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</row>
    <row r="751" spans="2:21" ht="15.75" customHeight="1"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</row>
    <row r="752" spans="2:21" ht="15.75" customHeight="1"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</row>
    <row r="753" spans="2:21" ht="15.75" customHeight="1"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</row>
    <row r="754" spans="2:21" ht="15.75" customHeight="1"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</row>
    <row r="755" spans="2:21" ht="15.75" customHeight="1"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</row>
    <row r="756" spans="2:21" ht="15.75" customHeight="1"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</row>
    <row r="757" spans="2:21" ht="15.75" customHeight="1"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</row>
    <row r="758" spans="2:21" ht="15.75" customHeight="1"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</row>
    <row r="759" spans="2:21" ht="15.75" customHeight="1"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</row>
    <row r="760" spans="2:21" ht="15.75" customHeight="1"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</row>
    <row r="761" spans="2:21" ht="15.75" customHeight="1"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</row>
    <row r="762" spans="2:21" ht="15.75" customHeight="1"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</row>
    <row r="763" spans="2:21" ht="15.75" customHeight="1"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</row>
    <row r="764" spans="2:21" ht="15.75" customHeight="1"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</row>
    <row r="765" spans="2:21" ht="15.75" customHeight="1"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</row>
    <row r="766" spans="2:21" ht="15.75" customHeight="1"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</row>
    <row r="767" spans="2:21" ht="15.75" customHeight="1"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</row>
    <row r="768" spans="2:21" ht="15.75" customHeight="1"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</row>
    <row r="769" spans="2:21" ht="15.75" customHeight="1"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</row>
    <row r="770" spans="2:21" ht="15.75" customHeight="1"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</row>
    <row r="771" spans="2:21" ht="15.75" customHeight="1"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</row>
    <row r="772" spans="2:21" ht="15.75" customHeight="1"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</row>
    <row r="773" spans="2:21" ht="15.75" customHeight="1"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</row>
    <row r="774" spans="2:21" ht="15.75" customHeight="1"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</row>
    <row r="775" spans="2:21" ht="15.75" customHeight="1"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</row>
    <row r="776" spans="2:21" ht="15.75" customHeight="1"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</row>
    <row r="777" spans="2:21" ht="15.75" customHeight="1"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</row>
    <row r="778" spans="2:21" ht="15.75" customHeight="1"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</row>
    <row r="779" spans="2:21" ht="15.75" customHeight="1"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</row>
    <row r="780" spans="2:21" ht="15.75" customHeight="1"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</row>
    <row r="781" spans="2:21" ht="15.75" customHeight="1"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</row>
    <row r="782" spans="2:21" ht="15.75" customHeight="1"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</row>
    <row r="783" spans="2:21" ht="15.75" customHeight="1"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</row>
    <row r="784" spans="2:21" ht="15.75" customHeight="1"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</row>
    <row r="785" spans="2:21" ht="15.75" customHeight="1"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</row>
    <row r="786" spans="2:21" ht="15.75" customHeight="1"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</row>
    <row r="787" spans="2:21" ht="15.75" customHeight="1"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</row>
    <row r="788" spans="2:21" ht="15.75" customHeight="1"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</row>
    <row r="789" spans="2:21" ht="15.75" customHeight="1"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</row>
    <row r="790" spans="2:21" ht="15.75" customHeight="1"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</row>
    <row r="791" spans="2:21" ht="15.75" customHeight="1"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</row>
    <row r="792" spans="2:21" ht="15.75" customHeight="1"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</row>
    <row r="793" spans="2:21" ht="15.75" customHeight="1"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</row>
    <row r="794" spans="2:21" ht="15.75" customHeight="1"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</row>
    <row r="795" spans="2:21" ht="15.75" customHeight="1"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</row>
    <row r="796" spans="2:21" ht="15.75" customHeight="1"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</row>
    <row r="797" spans="2:21" ht="15.75" customHeight="1"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</row>
    <row r="798" spans="2:21" ht="15.75" customHeight="1"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</row>
    <row r="799" spans="2:21" ht="15.75" customHeight="1"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</row>
    <row r="800" spans="2:21" ht="15.75" customHeight="1"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</row>
    <row r="801" spans="2:21" ht="15.75" customHeight="1"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</row>
    <row r="802" spans="2:21" ht="15.75" customHeight="1"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</row>
    <row r="803" spans="2:21" ht="15.75" customHeight="1"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</row>
    <row r="804" spans="2:21" ht="15.75" customHeight="1"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</row>
    <row r="805" spans="2:21" ht="15.75" customHeight="1"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</row>
    <row r="806" spans="2:21" ht="15.75" customHeight="1"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</row>
    <row r="807" spans="2:21" ht="15.75" customHeight="1"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</row>
    <row r="808" spans="2:21" ht="15.75" customHeight="1"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</row>
    <row r="809" spans="2:21" ht="15.75" customHeight="1"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</row>
    <row r="810" spans="2:21" ht="15.75" customHeight="1"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</row>
    <row r="811" spans="2:21" ht="15.75" customHeight="1"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</row>
    <row r="812" spans="2:21" ht="15.75" customHeight="1"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</row>
    <row r="813" spans="2:21" ht="15.75" customHeight="1"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</row>
    <row r="814" spans="2:21" ht="15.75" customHeight="1"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</row>
    <row r="815" spans="2:21" ht="15.75" customHeight="1"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</row>
    <row r="816" spans="2:21" ht="15.75" customHeight="1"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</row>
    <row r="817" spans="2:21" ht="15.75" customHeight="1"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</row>
    <row r="818" spans="2:21" ht="15.75" customHeight="1"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</row>
    <row r="819" spans="2:21" ht="15.75" customHeight="1"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</row>
    <row r="820" spans="2:21" ht="15.75" customHeight="1"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</row>
    <row r="821" spans="2:21" ht="15.75" customHeight="1"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</row>
    <row r="822" spans="2:21" ht="15.75" customHeight="1"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</row>
    <row r="823" spans="2:21" ht="15.75" customHeight="1"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</row>
    <row r="824" spans="2:21" ht="15.75" customHeight="1"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</row>
    <row r="825" spans="2:21" ht="15.75" customHeight="1"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</row>
    <row r="826" spans="2:21" ht="15.75" customHeight="1"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</row>
    <row r="827" spans="2:21" ht="15.75" customHeight="1"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</row>
    <row r="828" spans="2:21" ht="15.75" customHeight="1"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</row>
    <row r="829" spans="2:21" ht="15.75" customHeight="1"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</row>
    <row r="830" spans="2:21" ht="15.75" customHeight="1"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</row>
    <row r="831" spans="2:21" ht="15.75" customHeight="1"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</row>
    <row r="832" spans="2:21" ht="15.75" customHeight="1"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</row>
    <row r="833" spans="2:21" ht="15.75" customHeight="1"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</row>
    <row r="834" spans="2:21" ht="15.75" customHeight="1"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</row>
    <row r="835" spans="2:21" ht="15.75" customHeight="1"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</row>
    <row r="836" spans="2:21" ht="15.75" customHeight="1"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</row>
    <row r="837" spans="2:21" ht="15.75" customHeight="1"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</row>
    <row r="838" spans="2:21" ht="15.75" customHeight="1"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</row>
    <row r="839" spans="2:21" ht="15.75" customHeight="1"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</row>
    <row r="840" spans="2:21" ht="15.75" customHeight="1"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</row>
    <row r="841" spans="2:21" ht="15.75" customHeight="1"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</row>
    <row r="842" spans="2:21" ht="15.75" customHeight="1"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</row>
    <row r="843" spans="2:21" ht="15.75" customHeight="1"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</row>
    <row r="844" spans="2:21" ht="15.75" customHeight="1"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</row>
    <row r="845" spans="2:21" ht="15.75" customHeight="1"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</row>
    <row r="846" spans="2:21" ht="15.75" customHeight="1"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</row>
    <row r="847" spans="2:21" ht="15.75" customHeight="1"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</row>
    <row r="848" spans="2:21" ht="15.75" customHeight="1"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</row>
    <row r="849" spans="2:21" ht="15.75" customHeight="1"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</row>
    <row r="850" spans="2:21" ht="15.75" customHeight="1"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</row>
    <row r="851" spans="2:21" ht="15.75" customHeight="1"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</row>
    <row r="852" spans="2:21" ht="15.75" customHeight="1"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</row>
    <row r="853" spans="2:21" ht="15.75" customHeight="1"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</row>
    <row r="854" spans="2:21" ht="15.75" customHeight="1"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</row>
    <row r="855" spans="2:21" ht="15.75" customHeight="1"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</row>
    <row r="856" spans="2:21" ht="15.75" customHeight="1"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</row>
    <row r="857" spans="2:21" ht="15.75" customHeight="1"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</row>
    <row r="858" spans="2:21" ht="15.75" customHeight="1"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</row>
    <row r="859" spans="2:21" ht="15.75" customHeight="1"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</row>
    <row r="860" spans="2:21" ht="15.75" customHeight="1"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</row>
    <row r="861" spans="2:21" ht="15.75" customHeight="1"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</row>
    <row r="862" spans="2:21" ht="15.75" customHeight="1"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</row>
    <row r="863" spans="2:21" ht="15.75" customHeight="1"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</row>
    <row r="864" spans="2:21" ht="15.75" customHeight="1"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</row>
    <row r="865" spans="2:21" ht="15.75" customHeight="1"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</row>
    <row r="866" spans="2:21" ht="15.75" customHeight="1"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</row>
    <row r="867" spans="2:21" ht="15.75" customHeight="1"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</row>
    <row r="868" spans="2:21" ht="15.75" customHeight="1"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</row>
    <row r="869" spans="2:21" ht="15.75" customHeight="1"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</row>
    <row r="870" spans="2:21" ht="15.75" customHeight="1"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</row>
    <row r="871" spans="2:21" ht="15.75" customHeight="1"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</row>
    <row r="872" spans="2:21" ht="15.75" customHeight="1"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</row>
    <row r="873" spans="2:21" ht="15.75" customHeight="1"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</row>
    <row r="874" spans="2:21" ht="15.75" customHeight="1"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</row>
    <row r="875" spans="2:21" ht="15.75" customHeight="1"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</row>
    <row r="876" spans="2:21" ht="15.75" customHeight="1"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</row>
    <row r="877" spans="2:21" ht="15.75" customHeight="1"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</row>
    <row r="878" spans="2:21" ht="15.75" customHeight="1"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</row>
    <row r="879" spans="2:21" ht="15.75" customHeight="1"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</row>
    <row r="880" spans="2:21" ht="15.75" customHeight="1"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</row>
    <row r="881" spans="2:21" ht="15.75" customHeight="1"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</row>
    <row r="882" spans="2:21" ht="15.75" customHeight="1"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</row>
    <row r="883" spans="2:21" ht="15.75" customHeight="1"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</row>
    <row r="884" spans="2:21" ht="15.75" customHeight="1"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</row>
    <row r="885" spans="2:21" ht="15.75" customHeight="1"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</row>
    <row r="886" spans="2:21" ht="15.75" customHeight="1"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</row>
    <row r="887" spans="2:21" ht="15.75" customHeight="1"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</row>
    <row r="888" spans="2:21" ht="15.75" customHeight="1"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</row>
    <row r="889" spans="2:21" ht="15.75" customHeight="1"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</row>
    <row r="890" spans="2:21" ht="15.75" customHeight="1"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</row>
    <row r="891" spans="2:21" ht="15.75" customHeight="1"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</row>
    <row r="892" spans="2:21" ht="15.75" customHeight="1"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</row>
    <row r="893" spans="2:21" ht="15.75" customHeight="1"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</row>
    <row r="894" spans="2:21" ht="15.75" customHeight="1"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</row>
    <row r="895" spans="2:21" ht="15.75" customHeight="1"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</row>
    <row r="896" spans="2:21" ht="15.75" customHeight="1"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</row>
    <row r="897" spans="2:21" ht="15.75" customHeight="1"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</row>
    <row r="898" spans="2:21" ht="15.75" customHeight="1"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</row>
    <row r="899" spans="2:21" ht="15.75" customHeight="1"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</row>
    <row r="900" spans="2:21" ht="15.75" customHeight="1"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</row>
    <row r="901" spans="2:21" ht="15.75" customHeight="1"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</row>
    <row r="902" spans="2:21" ht="15.75" customHeight="1"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</row>
    <row r="903" spans="2:21" ht="15.75" customHeight="1"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</row>
    <row r="904" spans="2:21" ht="15.75" customHeight="1"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</row>
    <row r="905" spans="2:21" ht="15.75" customHeight="1"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</row>
    <row r="906" spans="2:21" ht="15.75" customHeight="1"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</row>
    <row r="907" spans="2:21" ht="15.75" customHeight="1"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</row>
    <row r="908" spans="2:21" ht="15.75" customHeight="1"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</row>
    <row r="909" spans="2:21" ht="15.75" customHeight="1"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</row>
    <row r="910" spans="2:21" ht="15.75" customHeight="1"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</row>
    <row r="911" spans="2:21" ht="15.75" customHeight="1"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</row>
    <row r="912" spans="2:21" ht="15.75" customHeight="1"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</row>
    <row r="913" spans="2:21" ht="15.75" customHeight="1"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</row>
    <row r="914" spans="2:21" ht="15.75" customHeight="1"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</row>
    <row r="915" spans="2:21" ht="15.75" customHeight="1"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</row>
    <row r="916" spans="2:21" ht="15.75" customHeight="1"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</row>
    <row r="917" spans="2:21" ht="15.75" customHeight="1"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</row>
    <row r="918" spans="2:21" ht="15.75" customHeight="1"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</row>
    <row r="919" spans="2:21" ht="15.75" customHeight="1"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</row>
    <row r="920" spans="2:21" ht="15.75" customHeight="1"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</row>
    <row r="921" spans="2:21" ht="15.75" customHeight="1"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</row>
    <row r="922" spans="2:21" ht="15.75" customHeight="1"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</row>
    <row r="923" spans="2:21" ht="15.75" customHeight="1"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</row>
    <row r="924" spans="2:21" ht="15.75" customHeight="1"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</row>
    <row r="925" spans="2:21" ht="15.75" customHeight="1"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</row>
    <row r="926" spans="2:21" ht="15.75" customHeight="1"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</row>
    <row r="927" spans="2:21" ht="15.75" customHeight="1"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</row>
    <row r="928" spans="2:21" ht="15.75" customHeight="1"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</row>
    <row r="929" spans="2:21" ht="15.75" customHeight="1"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</row>
    <row r="930" spans="2:21" ht="15.75" customHeight="1"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</row>
    <row r="931" spans="2:21" ht="15.75" customHeight="1"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</row>
    <row r="932" spans="2:21" ht="15.75" customHeight="1"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</row>
    <row r="933" spans="2:21" ht="15.75" customHeight="1"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</row>
    <row r="934" spans="2:21" ht="15.75" customHeight="1"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</row>
    <row r="935" spans="2:21" ht="15.75" customHeight="1"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</row>
    <row r="936" spans="2:21" ht="15.75" customHeight="1"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</row>
    <row r="937" spans="2:21" ht="15.75" customHeight="1"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</row>
    <row r="938" spans="2:21" ht="15.75" customHeight="1"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</row>
    <row r="939" spans="2:21" ht="15.75" customHeight="1"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</row>
    <row r="940" spans="2:21" ht="15.75" customHeight="1"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</row>
    <row r="941" spans="2:21" ht="15.75" customHeight="1"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</row>
    <row r="942" spans="2:21" ht="15.75" customHeight="1"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</row>
    <row r="943" spans="2:21" ht="15.75" customHeight="1"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</row>
    <row r="944" spans="2:21" ht="15.75" customHeight="1"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</row>
    <row r="945" spans="2:21" ht="15.75" customHeight="1"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</row>
    <row r="946" spans="2:21" ht="15.75" customHeight="1"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</row>
    <row r="947" spans="2:21" ht="15.75" customHeight="1"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</row>
    <row r="948" spans="2:21" ht="15.75" customHeight="1"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</row>
    <row r="949" spans="2:21" ht="15.75" customHeight="1"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</row>
    <row r="950" spans="2:21" ht="15.75" customHeight="1"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</row>
    <row r="951" spans="2:21" ht="15.75" customHeight="1"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</row>
    <row r="952" spans="2:21" ht="15.75" customHeight="1"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</row>
    <row r="953" spans="2:21" ht="15.75" customHeight="1"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</row>
    <row r="954" spans="2:21" ht="15.75" customHeight="1"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</row>
    <row r="955" spans="2:21" ht="15.75" customHeight="1"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</row>
    <row r="956" spans="2:21" ht="15.75" customHeight="1"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</row>
    <row r="957" spans="2:21" ht="15.75" customHeight="1"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</row>
    <row r="958" spans="2:21" ht="15.75" customHeight="1"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</row>
    <row r="959" spans="2:21" ht="15.75" customHeight="1"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</row>
    <row r="960" spans="2:21" ht="15.75" customHeight="1"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</row>
    <row r="961" spans="2:21" ht="15.75" customHeight="1"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</row>
    <row r="962" spans="2:21" ht="15.75" customHeight="1"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</row>
    <row r="963" spans="2:21" ht="15.75" customHeight="1"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</row>
    <row r="964" spans="2:21" ht="15.75" customHeight="1"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</row>
    <row r="965" spans="2:21" ht="15.75" customHeight="1"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</row>
    <row r="966" spans="2:21" ht="15.75" customHeight="1"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</row>
    <row r="967" spans="2:21" ht="15.75" customHeight="1"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</row>
    <row r="968" spans="2:21" ht="15.75" customHeight="1"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</row>
    <row r="969" spans="2:21" ht="15.75" customHeight="1"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</row>
    <row r="970" spans="2:21" ht="15.75" customHeight="1"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</row>
    <row r="971" spans="2:21" ht="15.75" customHeight="1"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</row>
    <row r="972" spans="2:21" ht="15.75" customHeight="1"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</row>
    <row r="973" spans="2:21" ht="15.75" customHeight="1"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</row>
    <row r="974" spans="2:21" ht="15.75" customHeight="1"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</row>
    <row r="975" spans="2:21" ht="15.75" customHeight="1"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</row>
    <row r="976" spans="2:21" ht="15.75" customHeight="1"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</row>
    <row r="977" spans="2:21" ht="15.75" customHeight="1"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</row>
    <row r="978" spans="2:21" ht="15.75" customHeight="1"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</row>
    <row r="979" spans="2:21" ht="15.75" customHeight="1"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</row>
    <row r="980" spans="2:21" ht="15.75" customHeight="1"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</row>
    <row r="981" spans="2:21" ht="15.75" customHeight="1"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</row>
    <row r="982" spans="2:21" ht="15.75" customHeight="1"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</row>
    <row r="983" spans="2:21" ht="15.75" customHeight="1"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</row>
    <row r="984" spans="2:21" ht="15.75" customHeight="1"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</row>
    <row r="985" spans="2:21" ht="15.75" customHeight="1"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</row>
    <row r="986" spans="2:21" ht="15.75" customHeight="1"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</row>
    <row r="987" spans="2:21" ht="15.75" customHeight="1"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</row>
    <row r="988" spans="2:21" ht="15.75" customHeight="1"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</row>
    <row r="989" spans="2:21" ht="15.75" customHeight="1"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</row>
    <row r="990" spans="2:21" ht="15.75" customHeight="1"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</row>
    <row r="991" spans="2:21" ht="15.75" customHeight="1"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</row>
    <row r="992" spans="2:21" ht="15.75" customHeight="1"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</row>
    <row r="993" spans="2:21" ht="15.75" customHeight="1"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</row>
    <row r="994" spans="2:21" ht="15.75" customHeight="1"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</row>
    <row r="995" spans="2:21" ht="15.75" customHeight="1"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</row>
    <row r="996" spans="2:21" ht="15.75" customHeight="1"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</row>
    <row r="997" spans="2:21" ht="15.75" customHeight="1"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</row>
    <row r="998" spans="2:21" ht="15.75" customHeight="1"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</row>
    <row r="999" spans="2:21" ht="15.75" customHeight="1"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</row>
    <row r="1000" spans="2:21" ht="15.75" customHeight="1"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</row>
    <row r="1001" spans="2:21" ht="15.75" customHeight="1">
      <c r="B1001" s="10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  <c r="S1001" s="10"/>
      <c r="T1001" s="10"/>
      <c r="U1001" s="10"/>
    </row>
    <row r="1002" spans="2:21" ht="15.75" customHeight="1">
      <c r="B1002" s="10"/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  <c r="S1002" s="10"/>
      <c r="T1002" s="10"/>
      <c r="U1002" s="10"/>
    </row>
    <row r="1003" spans="2:21" ht="15.75" customHeight="1">
      <c r="B1003" s="10"/>
      <c r="C1003" s="10"/>
      <c r="D1003" s="10"/>
      <c r="E1003" s="10"/>
      <c r="F1003" s="10"/>
      <c r="G1003" s="10"/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  <c r="S1003" s="10"/>
      <c r="T1003" s="10"/>
      <c r="U1003" s="10"/>
    </row>
    <row r="1004" spans="2:21" ht="15.75" customHeight="1">
      <c r="B1004" s="10"/>
      <c r="C1004" s="10"/>
      <c r="D1004" s="10"/>
      <c r="E1004" s="10"/>
      <c r="F1004" s="10"/>
      <c r="G1004" s="10"/>
      <c r="H1004" s="10"/>
      <c r="I1004" s="10"/>
      <c r="J1004" s="10"/>
      <c r="K1004" s="10"/>
      <c r="L1004" s="10"/>
      <c r="M1004" s="10"/>
      <c r="N1004" s="10"/>
      <c r="O1004" s="10"/>
      <c r="P1004" s="10"/>
      <c r="Q1004" s="10"/>
      <c r="R1004" s="10"/>
      <c r="S1004" s="10"/>
      <c r="T1004" s="10"/>
      <c r="U1004" s="10"/>
    </row>
    <row r="1005" spans="2:21" ht="15.75" customHeight="1">
      <c r="B1005" s="10"/>
      <c r="C1005" s="10"/>
      <c r="D1005" s="10"/>
      <c r="E1005" s="10"/>
      <c r="F1005" s="10"/>
      <c r="G1005" s="10"/>
      <c r="H1005" s="10"/>
      <c r="I1005" s="10"/>
      <c r="J1005" s="10"/>
      <c r="K1005" s="10"/>
      <c r="L1005" s="10"/>
      <c r="M1005" s="10"/>
      <c r="N1005" s="10"/>
      <c r="O1005" s="10"/>
      <c r="P1005" s="10"/>
      <c r="Q1005" s="10"/>
      <c r="R1005" s="10"/>
      <c r="S1005" s="10"/>
      <c r="T1005" s="10"/>
      <c r="U1005" s="10"/>
    </row>
    <row r="1006" spans="2:21" ht="15.75" customHeight="1">
      <c r="B1006" s="10"/>
      <c r="C1006" s="10"/>
      <c r="D1006" s="10"/>
      <c r="E1006" s="10"/>
      <c r="F1006" s="10"/>
      <c r="G1006" s="10"/>
      <c r="H1006" s="10"/>
      <c r="I1006" s="10"/>
      <c r="J1006" s="10"/>
      <c r="K1006" s="10"/>
      <c r="L1006" s="10"/>
      <c r="M1006" s="10"/>
      <c r="N1006" s="10"/>
      <c r="O1006" s="10"/>
      <c r="P1006" s="10"/>
      <c r="Q1006" s="10"/>
      <c r="R1006" s="10"/>
      <c r="S1006" s="10"/>
      <c r="T1006" s="10"/>
      <c r="U1006" s="10"/>
    </row>
    <row r="1007" spans="2:21" ht="15.75" customHeight="1">
      <c r="B1007" s="10"/>
      <c r="C1007" s="10"/>
      <c r="D1007" s="10"/>
      <c r="E1007" s="10"/>
      <c r="F1007" s="10"/>
      <c r="G1007" s="10"/>
      <c r="H1007" s="10"/>
      <c r="I1007" s="10"/>
      <c r="J1007" s="10"/>
      <c r="K1007" s="10"/>
      <c r="L1007" s="10"/>
      <c r="M1007" s="10"/>
      <c r="N1007" s="10"/>
      <c r="O1007" s="10"/>
      <c r="P1007" s="10"/>
      <c r="Q1007" s="10"/>
      <c r="R1007" s="10"/>
      <c r="S1007" s="10"/>
      <c r="T1007" s="10"/>
      <c r="U1007" s="10"/>
    </row>
    <row r="1008" spans="2:21" ht="15.75" customHeight="1">
      <c r="B1008" s="10"/>
      <c r="C1008" s="10"/>
      <c r="D1008" s="10"/>
      <c r="E1008" s="10"/>
      <c r="F1008" s="10"/>
      <c r="G1008" s="10"/>
      <c r="H1008" s="10"/>
      <c r="I1008" s="10"/>
      <c r="J1008" s="10"/>
      <c r="K1008" s="10"/>
      <c r="L1008" s="10"/>
      <c r="M1008" s="10"/>
      <c r="N1008" s="10"/>
      <c r="O1008" s="10"/>
      <c r="P1008" s="10"/>
      <c r="Q1008" s="10"/>
      <c r="R1008" s="10"/>
      <c r="S1008" s="10"/>
      <c r="T1008" s="10"/>
      <c r="U1008" s="10"/>
    </row>
    <row r="1009" spans="2:21" ht="15.75" customHeight="1">
      <c r="B1009" s="10"/>
      <c r="C1009" s="10"/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  <c r="N1009" s="10"/>
      <c r="O1009" s="10"/>
      <c r="P1009" s="10"/>
      <c r="Q1009" s="10"/>
      <c r="R1009" s="10"/>
      <c r="S1009" s="10"/>
      <c r="T1009" s="10"/>
      <c r="U1009" s="10"/>
    </row>
    <row r="1010" spans="2:21" ht="15.75" customHeight="1">
      <c r="B1010" s="10"/>
      <c r="C1010" s="10"/>
      <c r="D1010" s="10"/>
      <c r="E1010" s="10"/>
      <c r="F1010" s="10"/>
      <c r="G1010" s="10"/>
      <c r="H1010" s="10"/>
      <c r="I1010" s="10"/>
      <c r="J1010" s="10"/>
      <c r="K1010" s="10"/>
      <c r="L1010" s="10"/>
      <c r="M1010" s="10"/>
      <c r="N1010" s="10"/>
      <c r="O1010" s="10"/>
      <c r="P1010" s="10"/>
      <c r="Q1010" s="10"/>
      <c r="R1010" s="10"/>
      <c r="S1010" s="10"/>
      <c r="T1010" s="10"/>
      <c r="U1010" s="10"/>
    </row>
    <row r="1011" spans="2:21" ht="15.75" customHeight="1">
      <c r="B1011" s="10"/>
      <c r="C1011" s="10"/>
      <c r="D1011" s="10"/>
      <c r="E1011" s="10"/>
      <c r="F1011" s="10"/>
      <c r="G1011" s="10"/>
      <c r="H1011" s="10"/>
      <c r="I1011" s="10"/>
      <c r="J1011" s="10"/>
      <c r="K1011" s="10"/>
      <c r="L1011" s="10"/>
      <c r="M1011" s="10"/>
      <c r="N1011" s="10"/>
      <c r="O1011" s="10"/>
      <c r="P1011" s="10"/>
      <c r="Q1011" s="10"/>
      <c r="R1011" s="10"/>
      <c r="S1011" s="10"/>
      <c r="T1011" s="10"/>
      <c r="U1011" s="10"/>
    </row>
    <row r="1012" spans="2:21" ht="15.75" customHeight="1">
      <c r="B1012" s="10"/>
      <c r="C1012" s="10"/>
      <c r="D1012" s="10"/>
      <c r="E1012" s="10"/>
      <c r="F1012" s="10"/>
      <c r="G1012" s="10"/>
      <c r="H1012" s="10"/>
      <c r="I1012" s="10"/>
      <c r="J1012" s="10"/>
      <c r="K1012" s="10"/>
      <c r="L1012" s="10"/>
      <c r="M1012" s="10"/>
      <c r="N1012" s="10"/>
      <c r="O1012" s="10"/>
      <c r="P1012" s="10"/>
      <c r="Q1012" s="10"/>
      <c r="R1012" s="10"/>
      <c r="S1012" s="10"/>
      <c r="T1012" s="10"/>
      <c r="U1012" s="10"/>
    </row>
    <row r="1013" spans="2:21" ht="15.75" customHeight="1">
      <c r="B1013" s="10"/>
      <c r="C1013" s="10"/>
      <c r="D1013" s="10"/>
      <c r="E1013" s="10"/>
      <c r="F1013" s="10"/>
      <c r="G1013" s="10"/>
      <c r="H1013" s="10"/>
      <c r="I1013" s="10"/>
      <c r="J1013" s="10"/>
      <c r="K1013" s="10"/>
      <c r="L1013" s="10"/>
      <c r="M1013" s="10"/>
      <c r="N1013" s="10"/>
      <c r="O1013" s="10"/>
      <c r="P1013" s="10"/>
      <c r="Q1013" s="10"/>
      <c r="R1013" s="10"/>
      <c r="S1013" s="10"/>
      <c r="T1013" s="10"/>
      <c r="U1013" s="10"/>
    </row>
    <row r="1014" spans="2:21" ht="15.75" customHeight="1">
      <c r="B1014" s="10"/>
      <c r="C1014" s="10"/>
      <c r="D1014" s="10"/>
      <c r="E1014" s="10"/>
      <c r="F1014" s="10"/>
      <c r="G1014" s="10"/>
      <c r="H1014" s="10"/>
      <c r="I1014" s="10"/>
      <c r="J1014" s="10"/>
      <c r="K1014" s="10"/>
      <c r="L1014" s="10"/>
      <c r="M1014" s="10"/>
      <c r="N1014" s="10"/>
      <c r="O1014" s="10"/>
      <c r="P1014" s="10"/>
      <c r="Q1014" s="10"/>
      <c r="R1014" s="10"/>
      <c r="S1014" s="10"/>
      <c r="T1014" s="10"/>
      <c r="U1014" s="10"/>
    </row>
    <row r="1015" spans="2:21" ht="15.75" customHeight="1">
      <c r="B1015" s="10"/>
      <c r="C1015" s="10"/>
      <c r="D1015" s="10"/>
      <c r="E1015" s="10"/>
      <c r="F1015" s="10"/>
      <c r="G1015" s="10"/>
      <c r="H1015" s="10"/>
      <c r="I1015" s="10"/>
      <c r="J1015" s="10"/>
      <c r="K1015" s="10"/>
      <c r="L1015" s="10"/>
      <c r="M1015" s="10"/>
      <c r="N1015" s="10"/>
      <c r="O1015" s="10"/>
      <c r="P1015" s="10"/>
      <c r="Q1015" s="10"/>
      <c r="R1015" s="10"/>
      <c r="S1015" s="10"/>
      <c r="T1015" s="10"/>
      <c r="U1015" s="10"/>
    </row>
    <row r="1016" spans="2:21" ht="15.75" customHeight="1">
      <c r="B1016" s="10"/>
      <c r="C1016" s="10"/>
      <c r="D1016" s="10"/>
      <c r="E1016" s="10"/>
      <c r="F1016" s="10"/>
      <c r="G1016" s="10"/>
      <c r="H1016" s="10"/>
      <c r="I1016" s="10"/>
      <c r="J1016" s="10"/>
      <c r="K1016" s="10"/>
      <c r="L1016" s="10"/>
      <c r="M1016" s="10"/>
      <c r="N1016" s="10"/>
      <c r="O1016" s="10"/>
      <c r="P1016" s="10"/>
      <c r="Q1016" s="10"/>
      <c r="R1016" s="10"/>
      <c r="S1016" s="10"/>
      <c r="T1016" s="10"/>
      <c r="U1016" s="10"/>
    </row>
    <row r="1017" spans="2:21" ht="15.75" customHeight="1">
      <c r="B1017" s="10"/>
      <c r="C1017" s="10"/>
      <c r="D1017" s="10"/>
      <c r="E1017" s="10"/>
      <c r="F1017" s="10"/>
      <c r="G1017" s="10"/>
      <c r="H1017" s="10"/>
      <c r="I1017" s="10"/>
      <c r="J1017" s="10"/>
      <c r="K1017" s="10"/>
      <c r="L1017" s="10"/>
      <c r="M1017" s="10"/>
      <c r="N1017" s="10"/>
      <c r="O1017" s="10"/>
      <c r="P1017" s="10"/>
      <c r="Q1017" s="10"/>
      <c r="R1017" s="10"/>
      <c r="S1017" s="10"/>
      <c r="T1017" s="10"/>
      <c r="U1017" s="10"/>
    </row>
    <row r="1018" spans="2:21" ht="15.75" customHeight="1">
      <c r="B1018" s="10"/>
      <c r="C1018" s="10"/>
      <c r="D1018" s="10"/>
      <c r="E1018" s="10"/>
      <c r="F1018" s="10"/>
      <c r="G1018" s="10"/>
      <c r="H1018" s="10"/>
      <c r="I1018" s="10"/>
      <c r="J1018" s="10"/>
      <c r="K1018" s="10"/>
      <c r="L1018" s="10"/>
      <c r="M1018" s="10"/>
      <c r="N1018" s="10"/>
      <c r="O1018" s="10"/>
      <c r="P1018" s="10"/>
      <c r="Q1018" s="10"/>
      <c r="R1018" s="10"/>
      <c r="S1018" s="10"/>
      <c r="T1018" s="10"/>
      <c r="U1018" s="10"/>
    </row>
    <row r="1019" spans="2:21" ht="15.75" customHeight="1">
      <c r="B1019" s="10"/>
      <c r="C1019" s="10"/>
      <c r="D1019" s="10"/>
      <c r="E1019" s="10"/>
      <c r="F1019" s="10"/>
      <c r="G1019" s="10"/>
      <c r="H1019" s="10"/>
      <c r="I1019" s="10"/>
      <c r="J1019" s="10"/>
      <c r="K1019" s="10"/>
      <c r="L1019" s="10"/>
      <c r="M1019" s="10"/>
      <c r="N1019" s="10"/>
      <c r="O1019" s="10"/>
      <c r="P1019" s="10"/>
      <c r="Q1019" s="10"/>
      <c r="R1019" s="10"/>
      <c r="S1019" s="10"/>
      <c r="T1019" s="10"/>
      <c r="U1019" s="10"/>
    </row>
    <row r="1020" spans="2:21" ht="15.75" customHeight="1">
      <c r="B1020" s="10"/>
      <c r="C1020" s="10"/>
      <c r="D1020" s="10"/>
      <c r="E1020" s="10"/>
      <c r="F1020" s="10"/>
      <c r="G1020" s="10"/>
      <c r="H1020" s="10"/>
      <c r="I1020" s="10"/>
      <c r="J1020" s="10"/>
      <c r="K1020" s="10"/>
      <c r="L1020" s="10"/>
      <c r="M1020" s="10"/>
      <c r="N1020" s="10"/>
      <c r="O1020" s="10"/>
      <c r="P1020" s="10"/>
      <c r="Q1020" s="10"/>
      <c r="R1020" s="10"/>
      <c r="S1020" s="10"/>
      <c r="T1020" s="10"/>
      <c r="U1020" s="10"/>
    </row>
  </sheetData>
  <mergeCells count="103">
    <mergeCell ref="S69:S70"/>
    <mergeCell ref="T69:T70"/>
    <mergeCell ref="E69:E70"/>
    <mergeCell ref="F69:F70"/>
    <mergeCell ref="U69:U70"/>
    <mergeCell ref="V69:V70"/>
    <mergeCell ref="S49:S50"/>
    <mergeCell ref="T49:T50"/>
    <mergeCell ref="B68:W68"/>
    <mergeCell ref="A69:A70"/>
    <mergeCell ref="B69:B70"/>
    <mergeCell ref="C69:C70"/>
    <mergeCell ref="D69:D70"/>
    <mergeCell ref="W69:W70"/>
    <mergeCell ref="G69:G70"/>
    <mergeCell ref="H69:H70"/>
    <mergeCell ref="I69:I70"/>
    <mergeCell ref="J69:J70"/>
    <mergeCell ref="K69:K70"/>
    <mergeCell ref="L69:L70"/>
    <mergeCell ref="M69:M70"/>
    <mergeCell ref="N69:N70"/>
    <mergeCell ref="O69:O70"/>
    <mergeCell ref="P69:P70"/>
    <mergeCell ref="Q69:Q70"/>
    <mergeCell ref="R69:R70"/>
    <mergeCell ref="E49:E50"/>
    <mergeCell ref="F49:F50"/>
    <mergeCell ref="W49:W50"/>
    <mergeCell ref="U49:U50"/>
    <mergeCell ref="V49:V50"/>
    <mergeCell ref="I29:I30"/>
    <mergeCell ref="J29:J30"/>
    <mergeCell ref="B48:W48"/>
    <mergeCell ref="A49:A50"/>
    <mergeCell ref="B49:B50"/>
    <mergeCell ref="C49:C50"/>
    <mergeCell ref="D49:D50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R49:R50"/>
    <mergeCell ref="N9:N10"/>
    <mergeCell ref="O9:O10"/>
    <mergeCell ref="P9:P10"/>
    <mergeCell ref="Q9:Q10"/>
    <mergeCell ref="R9:R10"/>
    <mergeCell ref="S9:S10"/>
    <mergeCell ref="T9:T10"/>
    <mergeCell ref="G29:G30"/>
    <mergeCell ref="H29:H30"/>
    <mergeCell ref="A2:B2"/>
    <mergeCell ref="E2:F2"/>
    <mergeCell ref="E3:F3"/>
    <mergeCell ref="E4:F4"/>
    <mergeCell ref="E5:F5"/>
    <mergeCell ref="E6:F6"/>
    <mergeCell ref="B8:W8"/>
    <mergeCell ref="A3:B3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U9:U10"/>
    <mergeCell ref="V9:V10"/>
    <mergeCell ref="W9:W10"/>
    <mergeCell ref="T29:T30"/>
    <mergeCell ref="U29:U30"/>
    <mergeCell ref="V29:V30"/>
    <mergeCell ref="B28:W28"/>
    <mergeCell ref="A29:A30"/>
    <mergeCell ref="B29:B30"/>
    <mergeCell ref="C29:C30"/>
    <mergeCell ref="D29:D30"/>
    <mergeCell ref="E29:E30"/>
    <mergeCell ref="F29:F30"/>
    <mergeCell ref="W29:W30"/>
    <mergeCell ref="K29:K30"/>
    <mergeCell ref="L29:L30"/>
    <mergeCell ref="M29:M30"/>
    <mergeCell ref="N29:N30"/>
    <mergeCell ref="O29:O30"/>
    <mergeCell ref="P29:P30"/>
    <mergeCell ref="Q29:Q30"/>
    <mergeCell ref="R29:R30"/>
    <mergeCell ref="S29:S30"/>
  </mergeCells>
  <conditionalFormatting sqref="C90:C103">
    <cfRule type="cellIs" dxfId="12" priority="1" operator="between">
      <formula>1</formula>
      <formula>3</formula>
    </cfRule>
  </conditionalFormatting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16"/>
  <sheetViews>
    <sheetView workbookViewId="0">
      <pane xSplit="1" topLeftCell="B1" activePane="topRight" state="frozen"/>
      <selection pane="topRight" activeCell="C2" sqref="C2"/>
    </sheetView>
  </sheetViews>
  <sheetFormatPr defaultColWidth="14.42578125" defaultRowHeight="15" customHeight="1"/>
  <cols>
    <col min="1" max="1" width="30.5703125" customWidth="1"/>
    <col min="2" max="20" width="11.5703125" customWidth="1"/>
    <col min="21" max="21" width="14.85546875" customWidth="1"/>
    <col min="22" max="22" width="11.5703125" customWidth="1"/>
    <col min="23" max="23" width="75.7109375" customWidth="1"/>
  </cols>
  <sheetData>
    <row r="1" spans="1:23" ht="18.75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3" ht="15" customHeight="1">
      <c r="A2" s="55" t="s">
        <v>1</v>
      </c>
      <c r="B2" s="56"/>
      <c r="C2" s="10"/>
      <c r="D2" s="11" t="s">
        <v>19</v>
      </c>
      <c r="E2" s="30"/>
      <c r="F2" s="69" t="s">
        <v>20</v>
      </c>
      <c r="G2" s="52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3" ht="15" customHeight="1">
      <c r="A3" s="58" t="s">
        <v>3</v>
      </c>
      <c r="B3" s="56"/>
      <c r="C3" s="10"/>
      <c r="D3" s="12" t="s">
        <v>21</v>
      </c>
      <c r="E3" s="31"/>
      <c r="F3" s="70"/>
      <c r="G3" s="52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3" ht="15" customHeight="1">
      <c r="B4" s="10"/>
      <c r="C4" s="10"/>
      <c r="D4" s="12" t="s">
        <v>22</v>
      </c>
      <c r="E4" s="31"/>
      <c r="F4" s="70"/>
      <c r="G4" s="52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3" ht="15.75">
      <c r="B5" s="10"/>
      <c r="C5" s="10"/>
      <c r="D5" s="12" t="s">
        <v>23</v>
      </c>
      <c r="E5" s="31"/>
      <c r="F5" s="70"/>
      <c r="G5" s="52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3" ht="15.75">
      <c r="B6" s="10"/>
      <c r="C6" s="10"/>
      <c r="D6" s="12" t="s">
        <v>24</v>
      </c>
      <c r="E6" s="12"/>
      <c r="F6" s="70"/>
      <c r="G6" s="52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3" ht="18.75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"/>
    </row>
    <row r="8" spans="1:23" ht="27" customHeight="1">
      <c r="A8" s="1"/>
      <c r="B8" s="72" t="s">
        <v>60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56"/>
    </row>
    <row r="9" spans="1:23" ht="60" customHeight="1">
      <c r="A9" s="32" t="s">
        <v>61</v>
      </c>
      <c r="B9" s="33" t="s">
        <v>62</v>
      </c>
      <c r="C9" s="33" t="s">
        <v>63</v>
      </c>
      <c r="D9" s="33" t="s">
        <v>64</v>
      </c>
      <c r="E9" s="33" t="s">
        <v>65</v>
      </c>
      <c r="F9" s="33" t="s">
        <v>66</v>
      </c>
      <c r="G9" s="33" t="s">
        <v>67</v>
      </c>
      <c r="H9" s="33" t="s">
        <v>68</v>
      </c>
      <c r="I9" s="33" t="s">
        <v>69</v>
      </c>
      <c r="J9" s="33" t="s">
        <v>70</v>
      </c>
      <c r="K9" s="33" t="s">
        <v>71</v>
      </c>
      <c r="L9" s="33" t="s">
        <v>72</v>
      </c>
      <c r="M9" s="33" t="s">
        <v>73</v>
      </c>
      <c r="N9" s="33" t="s">
        <v>74</v>
      </c>
      <c r="O9" s="33" t="s">
        <v>75</v>
      </c>
      <c r="P9" s="33" t="s">
        <v>76</v>
      </c>
      <c r="Q9" s="33" t="s">
        <v>77</v>
      </c>
      <c r="R9" s="33" t="s">
        <v>43</v>
      </c>
      <c r="S9" s="33" t="s">
        <v>78</v>
      </c>
      <c r="T9" s="33" t="s">
        <v>79</v>
      </c>
      <c r="U9" s="34" t="s">
        <v>80</v>
      </c>
      <c r="V9" s="35"/>
      <c r="W9" s="36" t="s">
        <v>48</v>
      </c>
    </row>
    <row r="10" spans="1:23">
      <c r="A10" s="2" t="s">
        <v>49</v>
      </c>
      <c r="B10" s="15" t="s">
        <v>50</v>
      </c>
      <c r="C10" s="15" t="s">
        <v>50</v>
      </c>
      <c r="D10" s="15" t="s">
        <v>50</v>
      </c>
      <c r="E10" s="37" t="s">
        <v>81</v>
      </c>
      <c r="F10" s="15" t="s">
        <v>50</v>
      </c>
      <c r="G10" s="15" t="s">
        <v>50</v>
      </c>
      <c r="H10" s="15" t="s">
        <v>50</v>
      </c>
      <c r="I10" s="15" t="s">
        <v>50</v>
      </c>
      <c r="J10" s="37" t="s">
        <v>81</v>
      </c>
      <c r="K10" s="15" t="s">
        <v>50</v>
      </c>
      <c r="L10" s="15" t="s">
        <v>50</v>
      </c>
      <c r="M10" s="15" t="s">
        <v>50</v>
      </c>
      <c r="N10" s="15" t="s">
        <v>50</v>
      </c>
      <c r="O10" s="15" t="s">
        <v>50</v>
      </c>
      <c r="P10" s="15" t="s">
        <v>50</v>
      </c>
      <c r="Q10" s="15" t="s">
        <v>50</v>
      </c>
      <c r="R10" s="15" t="s">
        <v>50</v>
      </c>
      <c r="S10" s="37" t="s">
        <v>82</v>
      </c>
      <c r="T10" s="37" t="s">
        <v>83</v>
      </c>
      <c r="U10" s="38" t="s">
        <v>84</v>
      </c>
      <c r="V10" s="16" t="s">
        <v>14</v>
      </c>
      <c r="W10" s="39"/>
    </row>
    <row r="11" spans="1:23">
      <c r="A11" s="8" t="str">
        <f>IF('MS Results'!A8="","",'MS Results'!A8)</f>
        <v/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40">
        <f t="shared" ref="V11:V24" si="0">IF(U11="n",SUM(B11:T11)-5,SUM(B11:T11))</f>
        <v>0</v>
      </c>
      <c r="W11" s="41"/>
    </row>
    <row r="12" spans="1:23">
      <c r="A12" s="8" t="str">
        <f>IF('MS Results'!A9="","",'MS Results'!A9)</f>
        <v/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40">
        <f t="shared" si="0"/>
        <v>0</v>
      </c>
      <c r="W12" s="41"/>
    </row>
    <row r="13" spans="1:23">
      <c r="A13" s="8" t="str">
        <f>IF('MS Results'!A10="","",'MS Results'!A10)</f>
        <v/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40">
        <f t="shared" si="0"/>
        <v>0</v>
      </c>
      <c r="W13" s="41"/>
    </row>
    <row r="14" spans="1:23">
      <c r="A14" s="8" t="str">
        <f>IF('MS Results'!A11="","",'MS Results'!A11)</f>
        <v/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40">
        <f t="shared" si="0"/>
        <v>0</v>
      </c>
      <c r="W14" s="41"/>
    </row>
    <row r="15" spans="1:23">
      <c r="A15" s="8" t="str">
        <f>IF('MS Results'!A12="","",'MS Results'!A12)</f>
        <v/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40">
        <f t="shared" si="0"/>
        <v>0</v>
      </c>
      <c r="W15" s="41"/>
    </row>
    <row r="16" spans="1:23">
      <c r="A16" s="8" t="str">
        <f>IF('MS Results'!A13="","",'MS Results'!A13)</f>
        <v/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40">
        <f t="shared" si="0"/>
        <v>0</v>
      </c>
      <c r="W16" s="41"/>
    </row>
    <row r="17" spans="1:23">
      <c r="A17" s="8" t="str">
        <f>IF('MS Results'!A14="","",'MS Results'!A14)</f>
        <v/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40">
        <f t="shared" si="0"/>
        <v>0</v>
      </c>
      <c r="W17" s="41"/>
    </row>
    <row r="18" spans="1:23">
      <c r="A18" s="8" t="str">
        <f>IF('MS Results'!A15="","",'MS Results'!A15)</f>
        <v/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40">
        <f t="shared" si="0"/>
        <v>0</v>
      </c>
      <c r="W18" s="41"/>
    </row>
    <row r="19" spans="1:23">
      <c r="A19" s="8" t="str">
        <f>IF('MS Results'!A16="","",'MS Results'!A16)</f>
        <v/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40">
        <f t="shared" si="0"/>
        <v>0</v>
      </c>
      <c r="W19" s="41"/>
    </row>
    <row r="20" spans="1:23">
      <c r="A20" s="8" t="str">
        <f>IF('MS Results'!A17="","",'MS Results'!A17)</f>
        <v/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40">
        <f t="shared" si="0"/>
        <v>0</v>
      </c>
      <c r="W20" s="41"/>
    </row>
    <row r="21" spans="1:23">
      <c r="A21" s="8" t="str">
        <f>IF('MS Results'!A18="","",'MS Results'!A18)</f>
        <v/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40">
        <f t="shared" si="0"/>
        <v>0</v>
      </c>
      <c r="W21" s="41"/>
    </row>
    <row r="22" spans="1:23">
      <c r="A22" s="8" t="str">
        <f>IF('MS Results'!A19="","",'MS Results'!A19)</f>
        <v/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40">
        <f t="shared" si="0"/>
        <v>0</v>
      </c>
      <c r="W22" s="41"/>
    </row>
    <row r="23" spans="1:23">
      <c r="A23" s="8" t="str">
        <f>IF('MS Results'!A20="","",'MS Results'!A20)</f>
        <v/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40">
        <f t="shared" si="0"/>
        <v>0</v>
      </c>
      <c r="W23" s="41"/>
    </row>
    <row r="24" spans="1:23" ht="15.75" customHeight="1">
      <c r="A24" s="8" t="str">
        <f>IF('MS Results'!A21="","",'MS Results'!A21)</f>
        <v/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40">
        <f t="shared" si="0"/>
        <v>0</v>
      </c>
      <c r="W24" s="41"/>
    </row>
    <row r="25" spans="1:23" ht="15.75" customHeight="1">
      <c r="A25" s="1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"/>
    </row>
    <row r="26" spans="1:23" ht="15.75" customHeight="1">
      <c r="A26" s="1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"/>
    </row>
    <row r="27" spans="1:23" ht="27" customHeight="1">
      <c r="A27" s="1"/>
      <c r="B27" s="72" t="s">
        <v>85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56"/>
    </row>
    <row r="28" spans="1:23" ht="60" customHeight="1">
      <c r="A28" s="32" t="s">
        <v>86</v>
      </c>
      <c r="B28" s="33" t="s">
        <v>62</v>
      </c>
      <c r="C28" s="33" t="s">
        <v>63</v>
      </c>
      <c r="D28" s="33" t="s">
        <v>64</v>
      </c>
      <c r="E28" s="33" t="s">
        <v>65</v>
      </c>
      <c r="F28" s="33" t="s">
        <v>66</v>
      </c>
      <c r="G28" s="33" t="s">
        <v>67</v>
      </c>
      <c r="H28" s="33" t="s">
        <v>68</v>
      </c>
      <c r="I28" s="33" t="s">
        <v>69</v>
      </c>
      <c r="J28" s="33" t="s">
        <v>70</v>
      </c>
      <c r="K28" s="33" t="s">
        <v>71</v>
      </c>
      <c r="L28" s="33" t="s">
        <v>72</v>
      </c>
      <c r="M28" s="33" t="s">
        <v>73</v>
      </c>
      <c r="N28" s="33" t="s">
        <v>74</v>
      </c>
      <c r="O28" s="33" t="s">
        <v>75</v>
      </c>
      <c r="P28" s="33" t="s">
        <v>76</v>
      </c>
      <c r="Q28" s="33" t="s">
        <v>77</v>
      </c>
      <c r="R28" s="33" t="s">
        <v>43</v>
      </c>
      <c r="S28" s="33" t="s">
        <v>78</v>
      </c>
      <c r="T28" s="33" t="s">
        <v>79</v>
      </c>
      <c r="U28" s="34" t="s">
        <v>80</v>
      </c>
      <c r="V28" s="35"/>
      <c r="W28" s="36" t="s">
        <v>48</v>
      </c>
    </row>
    <row r="29" spans="1:23" ht="15.75" customHeight="1">
      <c r="A29" s="2" t="s">
        <v>49</v>
      </c>
      <c r="B29" s="15" t="s">
        <v>50</v>
      </c>
      <c r="C29" s="15" t="s">
        <v>50</v>
      </c>
      <c r="D29" s="15" t="s">
        <v>50</v>
      </c>
      <c r="E29" s="37" t="s">
        <v>81</v>
      </c>
      <c r="F29" s="15" t="s">
        <v>50</v>
      </c>
      <c r="G29" s="15" t="s">
        <v>50</v>
      </c>
      <c r="H29" s="15" t="s">
        <v>50</v>
      </c>
      <c r="I29" s="15" t="s">
        <v>50</v>
      </c>
      <c r="J29" s="37" t="s">
        <v>81</v>
      </c>
      <c r="K29" s="15" t="s">
        <v>50</v>
      </c>
      <c r="L29" s="15" t="s">
        <v>50</v>
      </c>
      <c r="M29" s="15" t="s">
        <v>50</v>
      </c>
      <c r="N29" s="15" t="s">
        <v>50</v>
      </c>
      <c r="O29" s="15" t="s">
        <v>50</v>
      </c>
      <c r="P29" s="15" t="s">
        <v>50</v>
      </c>
      <c r="Q29" s="15" t="s">
        <v>50</v>
      </c>
      <c r="R29" s="15" t="s">
        <v>50</v>
      </c>
      <c r="S29" s="37" t="s">
        <v>82</v>
      </c>
      <c r="T29" s="37" t="s">
        <v>83</v>
      </c>
      <c r="U29" s="38" t="s">
        <v>84</v>
      </c>
      <c r="V29" s="16" t="s">
        <v>14</v>
      </c>
      <c r="W29" s="39"/>
    </row>
    <row r="30" spans="1:23" ht="15.75" customHeight="1">
      <c r="A30" s="8" t="str">
        <f>IF('MS Results'!A8="","",'MS Results'!A8)</f>
        <v/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40">
        <f t="shared" ref="V30:V43" si="1">IF(U30="n",SUM(B30:T30)-5,SUM(B30:T30))</f>
        <v>0</v>
      </c>
      <c r="W30" s="41"/>
    </row>
    <row r="31" spans="1:23" ht="15.75" customHeight="1">
      <c r="A31" s="8" t="str">
        <f>IF('MS Results'!A9="","",'MS Results'!A9)</f>
        <v/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40">
        <f t="shared" si="1"/>
        <v>0</v>
      </c>
      <c r="W31" s="41"/>
    </row>
    <row r="32" spans="1:23" ht="15.75" customHeight="1">
      <c r="A32" s="8" t="str">
        <f>IF('MS Results'!A10="","",'MS Results'!A10)</f>
        <v/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40">
        <f t="shared" si="1"/>
        <v>0</v>
      </c>
      <c r="W32" s="41"/>
    </row>
    <row r="33" spans="1:23" ht="15.75" customHeight="1">
      <c r="A33" s="8" t="str">
        <f>IF('MS Results'!A11="","",'MS Results'!A11)</f>
        <v/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40">
        <f t="shared" si="1"/>
        <v>0</v>
      </c>
      <c r="W33" s="41"/>
    </row>
    <row r="34" spans="1:23" ht="15.75" customHeight="1">
      <c r="A34" s="8" t="str">
        <f>IF('MS Results'!A12="","",'MS Results'!A12)</f>
        <v/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40">
        <f t="shared" si="1"/>
        <v>0</v>
      </c>
      <c r="W34" s="41"/>
    </row>
    <row r="35" spans="1:23" ht="15.75" customHeight="1">
      <c r="A35" s="8" t="str">
        <f>IF('MS Results'!A13="","",'MS Results'!A13)</f>
        <v/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40">
        <f t="shared" si="1"/>
        <v>0</v>
      </c>
      <c r="W35" s="41"/>
    </row>
    <row r="36" spans="1:23" ht="15.75" customHeight="1">
      <c r="A36" s="8" t="str">
        <f>IF('MS Results'!A14="","",'MS Results'!A14)</f>
        <v/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40">
        <f t="shared" si="1"/>
        <v>0</v>
      </c>
      <c r="W36" s="41"/>
    </row>
    <row r="37" spans="1:23" ht="15.75" customHeight="1">
      <c r="A37" s="8" t="str">
        <f>IF('MS Results'!A15="","",'MS Results'!A15)</f>
        <v/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40">
        <f t="shared" si="1"/>
        <v>0</v>
      </c>
      <c r="W37" s="41"/>
    </row>
    <row r="38" spans="1:23" ht="15.75" customHeight="1">
      <c r="A38" s="8" t="str">
        <f>IF('MS Results'!A16="","",'MS Results'!A16)</f>
        <v/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40">
        <f t="shared" si="1"/>
        <v>0</v>
      </c>
      <c r="W38" s="41"/>
    </row>
    <row r="39" spans="1:23" ht="15.75" customHeight="1">
      <c r="A39" s="8" t="str">
        <f>IF('MS Results'!A17="","",'MS Results'!A17)</f>
        <v/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40">
        <f t="shared" si="1"/>
        <v>0</v>
      </c>
      <c r="W39" s="41"/>
    </row>
    <row r="40" spans="1:23" ht="15.75" customHeight="1">
      <c r="A40" s="8" t="str">
        <f>IF('MS Results'!A18="","",'MS Results'!A18)</f>
        <v/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40">
        <f t="shared" si="1"/>
        <v>0</v>
      </c>
      <c r="W40" s="41"/>
    </row>
    <row r="41" spans="1:23" ht="15.75" customHeight="1">
      <c r="A41" s="8" t="str">
        <f>IF('MS Results'!A19="","",'MS Results'!A19)</f>
        <v/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40">
        <f t="shared" si="1"/>
        <v>0</v>
      </c>
      <c r="W41" s="41"/>
    </row>
    <row r="42" spans="1:23" ht="15.75" customHeight="1">
      <c r="A42" s="8" t="str">
        <f>IF('MS Results'!A20="","",'MS Results'!A20)</f>
        <v/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40">
        <f t="shared" si="1"/>
        <v>0</v>
      </c>
      <c r="W42" s="41"/>
    </row>
    <row r="43" spans="1:23" ht="15.75" customHeight="1">
      <c r="A43" s="8" t="str">
        <f>IF('MS Results'!A21="","",'MS Results'!A21)</f>
        <v/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40">
        <f t="shared" si="1"/>
        <v>0</v>
      </c>
      <c r="W43" s="41"/>
    </row>
    <row r="44" spans="1:23" ht="15.75" customHeight="1">
      <c r="A44" s="1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"/>
    </row>
    <row r="45" spans="1:23" ht="15.75" customHeight="1">
      <c r="A45" s="1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"/>
    </row>
    <row r="46" spans="1:23" ht="27" customHeight="1">
      <c r="A46" s="1"/>
      <c r="B46" s="72" t="s">
        <v>87</v>
      </c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56"/>
    </row>
    <row r="47" spans="1:23" ht="60" customHeight="1">
      <c r="A47" s="32" t="s">
        <v>88</v>
      </c>
      <c r="B47" s="33" t="s">
        <v>62</v>
      </c>
      <c r="C47" s="33" t="s">
        <v>63</v>
      </c>
      <c r="D47" s="33" t="s">
        <v>64</v>
      </c>
      <c r="E47" s="33" t="s">
        <v>65</v>
      </c>
      <c r="F47" s="33" t="s">
        <v>66</v>
      </c>
      <c r="G47" s="33" t="s">
        <v>67</v>
      </c>
      <c r="H47" s="33" t="s">
        <v>68</v>
      </c>
      <c r="I47" s="33" t="s">
        <v>69</v>
      </c>
      <c r="J47" s="33" t="s">
        <v>70</v>
      </c>
      <c r="K47" s="33" t="s">
        <v>71</v>
      </c>
      <c r="L47" s="33" t="s">
        <v>72</v>
      </c>
      <c r="M47" s="33" t="s">
        <v>73</v>
      </c>
      <c r="N47" s="33" t="s">
        <v>74</v>
      </c>
      <c r="O47" s="33" t="s">
        <v>75</v>
      </c>
      <c r="P47" s="33" t="s">
        <v>76</v>
      </c>
      <c r="Q47" s="33" t="s">
        <v>77</v>
      </c>
      <c r="R47" s="33" t="s">
        <v>43</v>
      </c>
      <c r="S47" s="33" t="s">
        <v>78</v>
      </c>
      <c r="T47" s="33" t="s">
        <v>79</v>
      </c>
      <c r="U47" s="34" t="s">
        <v>80</v>
      </c>
      <c r="V47" s="35"/>
      <c r="W47" s="36" t="s">
        <v>48</v>
      </c>
    </row>
    <row r="48" spans="1:23" ht="15" customHeight="1">
      <c r="A48" s="2" t="s">
        <v>49</v>
      </c>
      <c r="B48" s="15" t="s">
        <v>50</v>
      </c>
      <c r="C48" s="15" t="s">
        <v>50</v>
      </c>
      <c r="D48" s="15" t="s">
        <v>50</v>
      </c>
      <c r="E48" s="37" t="s">
        <v>81</v>
      </c>
      <c r="F48" s="15" t="s">
        <v>50</v>
      </c>
      <c r="G48" s="15" t="s">
        <v>50</v>
      </c>
      <c r="H48" s="15" t="s">
        <v>50</v>
      </c>
      <c r="I48" s="15" t="s">
        <v>50</v>
      </c>
      <c r="J48" s="37" t="s">
        <v>81</v>
      </c>
      <c r="K48" s="15" t="s">
        <v>50</v>
      </c>
      <c r="L48" s="15" t="s">
        <v>50</v>
      </c>
      <c r="M48" s="15" t="s">
        <v>50</v>
      </c>
      <c r="N48" s="15" t="s">
        <v>50</v>
      </c>
      <c r="O48" s="15" t="s">
        <v>50</v>
      </c>
      <c r="P48" s="15" t="s">
        <v>50</v>
      </c>
      <c r="Q48" s="15" t="s">
        <v>50</v>
      </c>
      <c r="R48" s="15" t="s">
        <v>50</v>
      </c>
      <c r="S48" s="37" t="s">
        <v>82</v>
      </c>
      <c r="T48" s="37" t="s">
        <v>83</v>
      </c>
      <c r="U48" s="38" t="s">
        <v>84</v>
      </c>
      <c r="V48" s="16" t="s">
        <v>14</v>
      </c>
      <c r="W48" s="39"/>
    </row>
    <row r="49" spans="1:23" ht="15.75" customHeight="1">
      <c r="A49" s="8" t="str">
        <f>IF('MS Results'!A8="","",'MS Results'!A8)</f>
        <v/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40">
        <f t="shared" ref="V49:V62" si="2">IF(U49="n",SUM(B49:T49)-5,SUM(B49:T49))</f>
        <v>0</v>
      </c>
      <c r="W49" s="41"/>
    </row>
    <row r="50" spans="1:23" ht="15.75" customHeight="1">
      <c r="A50" s="8" t="str">
        <f>IF('MS Results'!A9="","",'MS Results'!A9)</f>
        <v/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40">
        <f t="shared" si="2"/>
        <v>0</v>
      </c>
      <c r="W50" s="41"/>
    </row>
    <row r="51" spans="1:23" ht="15.75" customHeight="1">
      <c r="A51" s="8" t="str">
        <f>IF('MS Results'!A10="","",'MS Results'!A10)</f>
        <v/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40">
        <f t="shared" si="2"/>
        <v>0</v>
      </c>
      <c r="W51" s="41"/>
    </row>
    <row r="52" spans="1:23" ht="15.75" customHeight="1">
      <c r="A52" s="8" t="str">
        <f>IF('MS Results'!A11="","",'MS Results'!A11)</f>
        <v/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40">
        <f t="shared" si="2"/>
        <v>0</v>
      </c>
      <c r="W52" s="41"/>
    </row>
    <row r="53" spans="1:23" ht="15.75" customHeight="1">
      <c r="A53" s="8" t="str">
        <f>IF('MS Results'!A12="","",'MS Results'!A12)</f>
        <v/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40">
        <f t="shared" si="2"/>
        <v>0</v>
      </c>
      <c r="W53" s="41"/>
    </row>
    <row r="54" spans="1:23" ht="15.75" customHeight="1">
      <c r="A54" s="8" t="str">
        <f>IF('MS Results'!A13="","",'MS Results'!A13)</f>
        <v/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40">
        <f t="shared" si="2"/>
        <v>0</v>
      </c>
      <c r="W54" s="41"/>
    </row>
    <row r="55" spans="1:23" ht="15.75" customHeight="1">
      <c r="A55" s="8" t="str">
        <f>IF('MS Results'!A14="","",'MS Results'!A14)</f>
        <v/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40">
        <f t="shared" si="2"/>
        <v>0</v>
      </c>
      <c r="W55" s="41"/>
    </row>
    <row r="56" spans="1:23" ht="15.75" customHeight="1">
      <c r="A56" s="8" t="str">
        <f>IF('MS Results'!A15="","",'MS Results'!A15)</f>
        <v/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40">
        <f t="shared" si="2"/>
        <v>0</v>
      </c>
      <c r="W56" s="41"/>
    </row>
    <row r="57" spans="1:23" ht="15.75" customHeight="1">
      <c r="A57" s="8" t="str">
        <f>IF('MS Results'!A16="","",'MS Results'!A16)</f>
        <v/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40">
        <f t="shared" si="2"/>
        <v>0</v>
      </c>
      <c r="W57" s="41"/>
    </row>
    <row r="58" spans="1:23" ht="15.75" customHeight="1">
      <c r="A58" s="8" t="str">
        <f>IF('MS Results'!A17="","",'MS Results'!A17)</f>
        <v/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40">
        <f t="shared" si="2"/>
        <v>0</v>
      </c>
      <c r="W58" s="41"/>
    </row>
    <row r="59" spans="1:23" ht="15.75" customHeight="1">
      <c r="A59" s="8" t="str">
        <f>IF('MS Results'!A18="","",'MS Results'!A18)</f>
        <v/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40">
        <f t="shared" si="2"/>
        <v>0</v>
      </c>
      <c r="W59" s="41"/>
    </row>
    <row r="60" spans="1:23" ht="15.75" customHeight="1">
      <c r="A60" s="8" t="str">
        <f>IF('MS Results'!A19="","",'MS Results'!A19)</f>
        <v/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40">
        <f t="shared" si="2"/>
        <v>0</v>
      </c>
      <c r="W60" s="41"/>
    </row>
    <row r="61" spans="1:23" ht="15.75" customHeight="1">
      <c r="A61" s="8" t="str">
        <f>IF('MS Results'!A20="","",'MS Results'!A20)</f>
        <v/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40">
        <f t="shared" si="2"/>
        <v>0</v>
      </c>
      <c r="W61" s="41"/>
    </row>
    <row r="62" spans="1:23" ht="15.75" customHeight="1">
      <c r="A62" s="8" t="str">
        <f>IF('MS Results'!A21="","",'MS Results'!A21)</f>
        <v/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40">
        <f t="shared" si="2"/>
        <v>0</v>
      </c>
      <c r="W62" s="41"/>
    </row>
    <row r="63" spans="1:23" ht="15.75" customHeight="1">
      <c r="A63" s="1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"/>
    </row>
    <row r="64" spans="1:23" ht="15.75" customHeight="1">
      <c r="A64" s="1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"/>
    </row>
    <row r="65" spans="1:23" ht="27" customHeight="1">
      <c r="A65" s="1"/>
      <c r="B65" s="72" t="s">
        <v>89</v>
      </c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56"/>
    </row>
    <row r="66" spans="1:23" ht="60" customHeight="1">
      <c r="A66" s="32" t="s">
        <v>90</v>
      </c>
      <c r="B66" s="33" t="s">
        <v>62</v>
      </c>
      <c r="C66" s="33" t="s">
        <v>63</v>
      </c>
      <c r="D66" s="33" t="s">
        <v>64</v>
      </c>
      <c r="E66" s="33" t="s">
        <v>65</v>
      </c>
      <c r="F66" s="33" t="s">
        <v>66</v>
      </c>
      <c r="G66" s="33" t="s">
        <v>67</v>
      </c>
      <c r="H66" s="33" t="s">
        <v>68</v>
      </c>
      <c r="I66" s="33" t="s">
        <v>69</v>
      </c>
      <c r="J66" s="33" t="s">
        <v>70</v>
      </c>
      <c r="K66" s="33" t="s">
        <v>71</v>
      </c>
      <c r="L66" s="33" t="s">
        <v>72</v>
      </c>
      <c r="M66" s="33" t="s">
        <v>73</v>
      </c>
      <c r="N66" s="33" t="s">
        <v>74</v>
      </c>
      <c r="O66" s="33" t="s">
        <v>75</v>
      </c>
      <c r="P66" s="33" t="s">
        <v>76</v>
      </c>
      <c r="Q66" s="33" t="s">
        <v>77</v>
      </c>
      <c r="R66" s="33" t="s">
        <v>43</v>
      </c>
      <c r="S66" s="33" t="s">
        <v>78</v>
      </c>
      <c r="T66" s="33" t="s">
        <v>79</v>
      </c>
      <c r="U66" s="34" t="s">
        <v>80</v>
      </c>
      <c r="V66" s="35"/>
      <c r="W66" s="36" t="s">
        <v>48</v>
      </c>
    </row>
    <row r="67" spans="1:23" ht="15" customHeight="1">
      <c r="A67" s="2" t="s">
        <v>49</v>
      </c>
      <c r="B67" s="15" t="s">
        <v>50</v>
      </c>
      <c r="C67" s="15" t="s">
        <v>50</v>
      </c>
      <c r="D67" s="15" t="s">
        <v>50</v>
      </c>
      <c r="E67" s="37" t="s">
        <v>81</v>
      </c>
      <c r="F67" s="15" t="s">
        <v>50</v>
      </c>
      <c r="G67" s="15" t="s">
        <v>50</v>
      </c>
      <c r="H67" s="15" t="s">
        <v>50</v>
      </c>
      <c r="I67" s="15" t="s">
        <v>50</v>
      </c>
      <c r="J67" s="37" t="s">
        <v>81</v>
      </c>
      <c r="K67" s="15" t="s">
        <v>50</v>
      </c>
      <c r="L67" s="15" t="s">
        <v>50</v>
      </c>
      <c r="M67" s="15" t="s">
        <v>50</v>
      </c>
      <c r="N67" s="15" t="s">
        <v>50</v>
      </c>
      <c r="O67" s="15" t="s">
        <v>50</v>
      </c>
      <c r="P67" s="15" t="s">
        <v>50</v>
      </c>
      <c r="Q67" s="15" t="s">
        <v>50</v>
      </c>
      <c r="R67" s="15" t="s">
        <v>50</v>
      </c>
      <c r="S67" s="37" t="s">
        <v>82</v>
      </c>
      <c r="T67" s="37" t="s">
        <v>83</v>
      </c>
      <c r="U67" s="38" t="s">
        <v>84</v>
      </c>
      <c r="V67" s="16" t="s">
        <v>14</v>
      </c>
      <c r="W67" s="39"/>
    </row>
    <row r="68" spans="1:23" ht="15.75" customHeight="1">
      <c r="A68" s="8" t="str">
        <f>IF('MS Results'!A8="","",'MS Results'!A8)</f>
        <v/>
      </c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40">
        <f t="shared" ref="V68:V81" si="3">IF(U68="n",SUM(B68:T68)-5,SUM(B68:T68))</f>
        <v>0</v>
      </c>
      <c r="W68" s="41"/>
    </row>
    <row r="69" spans="1:23" ht="15.75" customHeight="1">
      <c r="A69" s="8" t="str">
        <f>IF('MS Results'!A9="","",'MS Results'!A9)</f>
        <v/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40">
        <f t="shared" si="3"/>
        <v>0</v>
      </c>
      <c r="W69" s="41"/>
    </row>
    <row r="70" spans="1:23" ht="15.75" customHeight="1">
      <c r="A70" s="8" t="str">
        <f>IF('MS Results'!A10="","",'MS Results'!A10)</f>
        <v/>
      </c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40">
        <f t="shared" si="3"/>
        <v>0</v>
      </c>
      <c r="W70" s="41"/>
    </row>
    <row r="71" spans="1:23" ht="15.75" customHeight="1">
      <c r="A71" s="8" t="str">
        <f>IF('MS Results'!A11="","",'MS Results'!A11)</f>
        <v/>
      </c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40">
        <f t="shared" si="3"/>
        <v>0</v>
      </c>
      <c r="W71" s="41"/>
    </row>
    <row r="72" spans="1:23" ht="15.75" customHeight="1">
      <c r="A72" s="8" t="str">
        <f>IF('MS Results'!A12="","",'MS Results'!A12)</f>
        <v/>
      </c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40">
        <f t="shared" si="3"/>
        <v>0</v>
      </c>
      <c r="W72" s="41"/>
    </row>
    <row r="73" spans="1:23" ht="15.75" customHeight="1">
      <c r="A73" s="8" t="str">
        <f>IF('MS Results'!A13="","",'MS Results'!A13)</f>
        <v/>
      </c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40">
        <f t="shared" si="3"/>
        <v>0</v>
      </c>
      <c r="W73" s="41"/>
    </row>
    <row r="74" spans="1:23" ht="15.75" customHeight="1">
      <c r="A74" s="8" t="str">
        <f>IF('MS Results'!A14="","",'MS Results'!A14)</f>
        <v/>
      </c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40">
        <f t="shared" si="3"/>
        <v>0</v>
      </c>
      <c r="W74" s="41"/>
    </row>
    <row r="75" spans="1:23" ht="15.75" customHeight="1">
      <c r="A75" s="8" t="str">
        <f>IF('MS Results'!A15="","",'MS Results'!A15)</f>
        <v/>
      </c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40">
        <f t="shared" si="3"/>
        <v>0</v>
      </c>
      <c r="W75" s="41"/>
    </row>
    <row r="76" spans="1:23" ht="15.75" customHeight="1">
      <c r="A76" s="8" t="str">
        <f>IF('MS Results'!A16="","",'MS Results'!A16)</f>
        <v/>
      </c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40">
        <f t="shared" si="3"/>
        <v>0</v>
      </c>
      <c r="W76" s="41"/>
    </row>
    <row r="77" spans="1:23" ht="15.75" customHeight="1">
      <c r="A77" s="8" t="str">
        <f>IF('MS Results'!A17="","",'MS Results'!A17)</f>
        <v/>
      </c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40">
        <f t="shared" si="3"/>
        <v>0</v>
      </c>
      <c r="W77" s="41"/>
    </row>
    <row r="78" spans="1:23" ht="15.75" customHeight="1">
      <c r="A78" s="8" t="str">
        <f>IF('MS Results'!A18="","",'MS Results'!A18)</f>
        <v/>
      </c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40">
        <f t="shared" si="3"/>
        <v>0</v>
      </c>
      <c r="W78" s="41"/>
    </row>
    <row r="79" spans="1:23" ht="15.75" customHeight="1">
      <c r="A79" s="8" t="str">
        <f>IF('MS Results'!A19="","",'MS Results'!A19)</f>
        <v/>
      </c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40">
        <f t="shared" si="3"/>
        <v>0</v>
      </c>
      <c r="W79" s="41"/>
    </row>
    <row r="80" spans="1:23" ht="15.75" customHeight="1">
      <c r="A80" s="8" t="str">
        <f>IF('MS Results'!A20="","",'MS Results'!A20)</f>
        <v/>
      </c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40">
        <f t="shared" si="3"/>
        <v>0</v>
      </c>
      <c r="W80" s="41"/>
    </row>
    <row r="81" spans="1:23" ht="15.75" customHeight="1">
      <c r="A81" s="8" t="str">
        <f>IF('MS Results'!A21="","",'MS Results'!A21)</f>
        <v/>
      </c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40">
        <f t="shared" si="3"/>
        <v>0</v>
      </c>
      <c r="W81" s="41"/>
    </row>
    <row r="82" spans="1:23" ht="15.75" customHeight="1">
      <c r="A82" s="1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"/>
    </row>
    <row r="83" spans="1:23" ht="15.75" customHeight="1">
      <c r="A83" s="1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"/>
    </row>
    <row r="84" spans="1:23" ht="87.75" customHeight="1">
      <c r="A84" s="25" t="s">
        <v>91</v>
      </c>
      <c r="B84" s="2" t="s">
        <v>47</v>
      </c>
      <c r="C84" s="2" t="s">
        <v>59</v>
      </c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"/>
    </row>
    <row r="85" spans="1:23" ht="15.75" customHeight="1">
      <c r="A85" s="2" t="s">
        <v>49</v>
      </c>
      <c r="B85" s="15" t="s">
        <v>14</v>
      </c>
      <c r="C85" s="2" t="s">
        <v>18</v>
      </c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"/>
    </row>
    <row r="86" spans="1:23" ht="15.75" customHeight="1">
      <c r="A86" s="8" t="str">
        <f>IF('MS Results'!A8="","",'MS Results'!A8)</f>
        <v/>
      </c>
      <c r="B86" s="27">
        <f t="shared" ref="B86:B99" si="4">IF(V11=0,0,((V11+V30+V49+V68)/((V11&lt;&gt;0)+(V30&lt;&gt;0)+(V49&lt;&gt;0)+(V68&lt;&gt;0))))</f>
        <v>0</v>
      </c>
      <c r="C86" s="28" t="str">
        <f t="shared" ref="C86:C99" si="5">IF(B86=0,"",RANK(B86,B$86:B$99))</f>
        <v/>
      </c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"/>
    </row>
    <row r="87" spans="1:23" ht="15.75" customHeight="1">
      <c r="A87" s="8" t="str">
        <f>IF('MS Results'!A9="","",'MS Results'!A9)</f>
        <v/>
      </c>
      <c r="B87" s="27">
        <f t="shared" si="4"/>
        <v>0</v>
      </c>
      <c r="C87" s="28" t="str">
        <f t="shared" si="5"/>
        <v/>
      </c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"/>
    </row>
    <row r="88" spans="1:23" ht="15.75" customHeight="1">
      <c r="A88" s="8" t="str">
        <f>IF('MS Results'!A10="","",'MS Results'!A10)</f>
        <v/>
      </c>
      <c r="B88" s="27">
        <f t="shared" si="4"/>
        <v>0</v>
      </c>
      <c r="C88" s="28" t="str">
        <f t="shared" si="5"/>
        <v/>
      </c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"/>
    </row>
    <row r="89" spans="1:23" ht="15.75" customHeight="1">
      <c r="A89" s="8" t="str">
        <f>IF('MS Results'!A11="","",'MS Results'!A11)</f>
        <v/>
      </c>
      <c r="B89" s="27">
        <f t="shared" si="4"/>
        <v>0</v>
      </c>
      <c r="C89" s="28" t="str">
        <f t="shared" si="5"/>
        <v/>
      </c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"/>
    </row>
    <row r="90" spans="1:23" ht="15.75" customHeight="1">
      <c r="A90" s="8" t="str">
        <f>IF('MS Results'!A12="","",'MS Results'!A12)</f>
        <v/>
      </c>
      <c r="B90" s="27">
        <f t="shared" si="4"/>
        <v>0</v>
      </c>
      <c r="C90" s="28" t="str">
        <f t="shared" si="5"/>
        <v/>
      </c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"/>
    </row>
    <row r="91" spans="1:23" ht="15.75" customHeight="1">
      <c r="A91" s="8" t="str">
        <f>IF('MS Results'!A13="","",'MS Results'!A13)</f>
        <v/>
      </c>
      <c r="B91" s="27">
        <f t="shared" si="4"/>
        <v>0</v>
      </c>
      <c r="C91" s="28" t="str">
        <f t="shared" si="5"/>
        <v/>
      </c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"/>
    </row>
    <row r="92" spans="1:23" ht="15.75" customHeight="1">
      <c r="A92" s="8" t="str">
        <f>IF('MS Results'!A14="","",'MS Results'!A14)</f>
        <v/>
      </c>
      <c r="B92" s="27">
        <f t="shared" si="4"/>
        <v>0</v>
      </c>
      <c r="C92" s="28" t="str">
        <f t="shared" si="5"/>
        <v/>
      </c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"/>
    </row>
    <row r="93" spans="1:23" ht="15.75" customHeight="1">
      <c r="A93" s="8" t="str">
        <f>IF('MS Results'!A15="","",'MS Results'!A15)</f>
        <v/>
      </c>
      <c r="B93" s="27">
        <f t="shared" si="4"/>
        <v>0</v>
      </c>
      <c r="C93" s="28" t="str">
        <f t="shared" si="5"/>
        <v/>
      </c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"/>
    </row>
    <row r="94" spans="1:23" ht="15.75" customHeight="1">
      <c r="A94" s="8" t="str">
        <f>IF('MS Results'!A16="","",'MS Results'!A16)</f>
        <v/>
      </c>
      <c r="B94" s="27">
        <f t="shared" si="4"/>
        <v>0</v>
      </c>
      <c r="C94" s="28" t="str">
        <f t="shared" si="5"/>
        <v/>
      </c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"/>
    </row>
    <row r="95" spans="1:23" ht="15.75" customHeight="1">
      <c r="A95" s="8" t="str">
        <f>IF('MS Results'!A17="","",'MS Results'!A17)</f>
        <v/>
      </c>
      <c r="B95" s="27">
        <f t="shared" si="4"/>
        <v>0</v>
      </c>
      <c r="C95" s="28" t="str">
        <f t="shared" si="5"/>
        <v/>
      </c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"/>
    </row>
    <row r="96" spans="1:23" ht="15.75" customHeight="1">
      <c r="A96" s="8" t="str">
        <f>IF('MS Results'!A18="","",'MS Results'!A18)</f>
        <v/>
      </c>
      <c r="B96" s="27">
        <f t="shared" si="4"/>
        <v>0</v>
      </c>
      <c r="C96" s="28" t="str">
        <f t="shared" si="5"/>
        <v/>
      </c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"/>
    </row>
    <row r="97" spans="1:22" ht="15.75" customHeight="1">
      <c r="A97" s="8" t="str">
        <f>IF('MS Results'!A19="","",'MS Results'!A19)</f>
        <v/>
      </c>
      <c r="B97" s="27">
        <f t="shared" si="4"/>
        <v>0</v>
      </c>
      <c r="C97" s="28" t="str">
        <f t="shared" si="5"/>
        <v/>
      </c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"/>
    </row>
    <row r="98" spans="1:22" ht="15.75" customHeight="1">
      <c r="A98" s="8" t="str">
        <f>IF('MS Results'!A20="","",'MS Results'!A20)</f>
        <v/>
      </c>
      <c r="B98" s="27">
        <f t="shared" si="4"/>
        <v>0</v>
      </c>
      <c r="C98" s="28" t="str">
        <f t="shared" si="5"/>
        <v/>
      </c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"/>
    </row>
    <row r="99" spans="1:22" ht="15.75" customHeight="1">
      <c r="A99" s="8" t="str">
        <f>IF('MS Results'!A21="","",'MS Results'!A21)</f>
        <v/>
      </c>
      <c r="B99" s="27">
        <f t="shared" si="4"/>
        <v>0</v>
      </c>
      <c r="C99" s="28" t="str">
        <f t="shared" si="5"/>
        <v/>
      </c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"/>
    </row>
    <row r="100" spans="1:22" ht="15.75" customHeight="1">
      <c r="A100" s="1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"/>
    </row>
    <row r="101" spans="1:22" ht="15.75" customHeight="1">
      <c r="A101" s="1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"/>
    </row>
    <row r="102" spans="1:22" ht="15.75" customHeight="1">
      <c r="A102" s="1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"/>
    </row>
    <row r="103" spans="1:22" ht="15.75" customHeight="1">
      <c r="A103" s="1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"/>
    </row>
    <row r="104" spans="1:22" ht="15.75" customHeight="1">
      <c r="A104" s="1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"/>
    </row>
    <row r="105" spans="1:22" ht="15.75" customHeight="1">
      <c r="A105" s="1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"/>
    </row>
    <row r="106" spans="1:22" ht="15.75" customHeight="1">
      <c r="A106" s="1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"/>
    </row>
    <row r="107" spans="1:22" ht="15.75" customHeight="1">
      <c r="A107" s="1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"/>
    </row>
    <row r="108" spans="1:22" ht="15.75" customHeight="1">
      <c r="A108" s="1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"/>
    </row>
    <row r="109" spans="1:22" ht="15.75" customHeight="1">
      <c r="A109" s="1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"/>
    </row>
    <row r="110" spans="1:22" ht="15.75" customHeight="1">
      <c r="A110" s="1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"/>
    </row>
    <row r="111" spans="1:22" ht="15.75" customHeight="1">
      <c r="A111" s="1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"/>
    </row>
    <row r="112" spans="1:22" ht="15.75" customHeight="1">
      <c r="A112" s="1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"/>
    </row>
    <row r="113" spans="1:22" ht="15.75" customHeight="1">
      <c r="A113" s="1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"/>
    </row>
    <row r="114" spans="1:22" ht="15.75" customHeight="1">
      <c r="A114" s="1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"/>
    </row>
    <row r="115" spans="1:22" ht="15.75" customHeight="1">
      <c r="A115" s="1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"/>
    </row>
    <row r="116" spans="1:22" ht="15.75" customHeight="1">
      <c r="A116" s="1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"/>
    </row>
    <row r="117" spans="1:22" ht="15.75" customHeight="1">
      <c r="A117" s="1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"/>
    </row>
    <row r="118" spans="1:22" ht="15.75" customHeight="1">
      <c r="A118" s="1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"/>
    </row>
    <row r="119" spans="1:22" ht="15.75" customHeight="1">
      <c r="A119" s="1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"/>
    </row>
    <row r="120" spans="1:22" ht="15.75" customHeight="1">
      <c r="A120" s="1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"/>
    </row>
    <row r="121" spans="1:22" ht="15.75" customHeight="1">
      <c r="A121" s="1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"/>
    </row>
    <row r="122" spans="1:22" ht="15.75" customHeight="1">
      <c r="A122" s="1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"/>
    </row>
    <row r="123" spans="1:22" ht="15.75" customHeight="1">
      <c r="A123" s="1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"/>
    </row>
    <row r="124" spans="1:22" ht="15.75" customHeight="1">
      <c r="A124" s="1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"/>
    </row>
    <row r="125" spans="1:22" ht="15.75" customHeight="1">
      <c r="A125" s="1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"/>
    </row>
    <row r="126" spans="1:22" ht="15.75" customHeight="1">
      <c r="A126" s="1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"/>
    </row>
    <row r="127" spans="1:22" ht="15.75" customHeight="1">
      <c r="A127" s="1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"/>
    </row>
    <row r="128" spans="1:22" ht="15.75" customHeight="1">
      <c r="A128" s="1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"/>
    </row>
    <row r="129" spans="1:22" ht="15.75" customHeight="1">
      <c r="A129" s="1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"/>
    </row>
    <row r="130" spans="1:22" ht="15.75" customHeight="1">
      <c r="A130" s="1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"/>
    </row>
    <row r="131" spans="1:22" ht="15.75" customHeight="1">
      <c r="A131" s="1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"/>
    </row>
    <row r="132" spans="1:22" ht="15.75" customHeight="1">
      <c r="A132" s="1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"/>
    </row>
    <row r="133" spans="1:22" ht="15.75" customHeight="1">
      <c r="A133" s="1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"/>
    </row>
    <row r="134" spans="1:22" ht="15.75" customHeight="1">
      <c r="A134" s="1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"/>
    </row>
    <row r="135" spans="1:22" ht="15.75" customHeight="1">
      <c r="A135" s="1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"/>
    </row>
    <row r="136" spans="1:22" ht="15.75" customHeight="1">
      <c r="A136" s="1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"/>
    </row>
    <row r="137" spans="1:22" ht="15.75" customHeight="1">
      <c r="A137" s="1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"/>
    </row>
    <row r="138" spans="1:22" ht="15.75" customHeight="1">
      <c r="A138" s="1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"/>
    </row>
    <row r="139" spans="1:22" ht="15.75" customHeight="1">
      <c r="A139" s="1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"/>
    </row>
    <row r="140" spans="1:22" ht="15.75" customHeight="1">
      <c r="A140" s="1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"/>
    </row>
    <row r="141" spans="1:22" ht="15.75" customHeight="1">
      <c r="A141" s="1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"/>
    </row>
    <row r="142" spans="1:22" ht="15.75" customHeight="1">
      <c r="A142" s="1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"/>
    </row>
    <row r="143" spans="1:22" ht="15.75" customHeight="1">
      <c r="A143" s="1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"/>
    </row>
    <row r="144" spans="1:22" ht="15.75" customHeight="1">
      <c r="A144" s="1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"/>
    </row>
    <row r="145" spans="1:22" ht="15.75" customHeight="1">
      <c r="A145" s="1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"/>
    </row>
    <row r="146" spans="1:22" ht="15.75" customHeight="1">
      <c r="A146" s="1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"/>
    </row>
    <row r="147" spans="1:22" ht="15.75" customHeight="1">
      <c r="A147" s="1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"/>
    </row>
    <row r="148" spans="1:22" ht="15.75" customHeight="1">
      <c r="A148" s="1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"/>
    </row>
    <row r="149" spans="1:22" ht="15.75" customHeight="1">
      <c r="A149" s="1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"/>
    </row>
    <row r="150" spans="1:22" ht="15.75" customHeight="1">
      <c r="A150" s="1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"/>
    </row>
    <row r="151" spans="1:22" ht="15.75" customHeight="1">
      <c r="A151" s="1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"/>
    </row>
    <row r="152" spans="1:22" ht="15.75" customHeight="1">
      <c r="A152" s="1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"/>
    </row>
    <row r="153" spans="1:22" ht="15.75" customHeight="1">
      <c r="A153" s="1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"/>
    </row>
    <row r="154" spans="1:22" ht="15.75" customHeight="1">
      <c r="A154" s="1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"/>
    </row>
    <row r="155" spans="1:22" ht="15.75" customHeight="1">
      <c r="A155" s="1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"/>
    </row>
    <row r="156" spans="1:22" ht="15.75" customHeight="1">
      <c r="A156" s="1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"/>
    </row>
    <row r="157" spans="1:22" ht="15.75" customHeight="1">
      <c r="A157" s="1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"/>
    </row>
    <row r="158" spans="1:22" ht="15.75" customHeight="1">
      <c r="A158" s="1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"/>
    </row>
    <row r="159" spans="1:22" ht="15.75" customHeight="1">
      <c r="A159" s="1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"/>
    </row>
    <row r="160" spans="1:22" ht="15.75" customHeight="1">
      <c r="A160" s="1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"/>
    </row>
    <row r="161" spans="1:22" ht="15.75" customHeight="1">
      <c r="A161" s="1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"/>
    </row>
    <row r="162" spans="1:22" ht="15.75" customHeight="1">
      <c r="A162" s="1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"/>
    </row>
    <row r="163" spans="1:22" ht="15.75" customHeight="1">
      <c r="A163" s="1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"/>
    </row>
    <row r="164" spans="1:22" ht="15.75" customHeight="1">
      <c r="A164" s="1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"/>
    </row>
    <row r="165" spans="1:22" ht="15.75" customHeight="1">
      <c r="A165" s="1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"/>
    </row>
    <row r="166" spans="1:22" ht="15.75" customHeight="1">
      <c r="A166" s="1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"/>
    </row>
    <row r="167" spans="1:22" ht="15.75" customHeight="1">
      <c r="A167" s="1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"/>
    </row>
    <row r="168" spans="1:22" ht="15.75" customHeight="1">
      <c r="A168" s="1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"/>
    </row>
    <row r="169" spans="1:22" ht="15.75" customHeight="1">
      <c r="A169" s="1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"/>
    </row>
    <row r="170" spans="1:22" ht="15.75" customHeight="1">
      <c r="A170" s="1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"/>
    </row>
    <row r="171" spans="1:22" ht="15.75" customHeight="1">
      <c r="A171" s="1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"/>
    </row>
    <row r="172" spans="1:22" ht="15.75" customHeight="1">
      <c r="A172" s="1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"/>
    </row>
    <row r="173" spans="1:22" ht="15.75" customHeight="1">
      <c r="A173" s="1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"/>
    </row>
    <row r="174" spans="1:22" ht="15.75" customHeight="1">
      <c r="A174" s="1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"/>
    </row>
    <row r="175" spans="1:22" ht="15.75" customHeight="1">
      <c r="A175" s="1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"/>
    </row>
    <row r="176" spans="1:22" ht="15.75" customHeight="1">
      <c r="A176" s="1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"/>
    </row>
    <row r="177" spans="1:22" ht="15.75" customHeight="1">
      <c r="A177" s="1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"/>
    </row>
    <row r="178" spans="1:22" ht="15.75" customHeight="1">
      <c r="A178" s="1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"/>
    </row>
    <row r="179" spans="1:22" ht="15.75" customHeight="1">
      <c r="A179" s="1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"/>
    </row>
    <row r="180" spans="1:22" ht="15.75" customHeight="1">
      <c r="A180" s="1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"/>
    </row>
    <row r="181" spans="1:22" ht="15.75" customHeight="1">
      <c r="A181" s="1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"/>
    </row>
    <row r="182" spans="1:22" ht="15.75" customHeight="1">
      <c r="A182" s="1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"/>
    </row>
    <row r="183" spans="1:22" ht="15.75" customHeight="1">
      <c r="A183" s="1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"/>
    </row>
    <row r="184" spans="1:22" ht="15.75" customHeight="1">
      <c r="A184" s="1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"/>
    </row>
    <row r="185" spans="1:22" ht="15.75" customHeight="1">
      <c r="A185" s="1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"/>
    </row>
    <row r="186" spans="1:22" ht="15.75" customHeight="1">
      <c r="A186" s="1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"/>
    </row>
    <row r="187" spans="1:22" ht="15.75" customHeight="1">
      <c r="A187" s="1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"/>
    </row>
    <row r="188" spans="1:22" ht="15.75" customHeight="1">
      <c r="A188" s="1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"/>
    </row>
    <row r="189" spans="1:22" ht="15.75" customHeight="1">
      <c r="A189" s="1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"/>
    </row>
    <row r="190" spans="1:22" ht="15.75" customHeight="1">
      <c r="A190" s="1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"/>
    </row>
    <row r="191" spans="1:22" ht="15.75" customHeight="1">
      <c r="A191" s="1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"/>
    </row>
    <row r="192" spans="1:22" ht="15.75" customHeight="1">
      <c r="A192" s="1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"/>
    </row>
    <row r="193" spans="1:22" ht="15.75" customHeight="1">
      <c r="A193" s="1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"/>
    </row>
    <row r="194" spans="1:22" ht="15.75" customHeight="1">
      <c r="A194" s="1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"/>
    </row>
    <row r="195" spans="1:22" ht="15.75" customHeight="1">
      <c r="A195" s="1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"/>
    </row>
    <row r="196" spans="1:22" ht="15.75" customHeight="1">
      <c r="A196" s="1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"/>
    </row>
    <row r="197" spans="1:22" ht="15.75" customHeight="1">
      <c r="A197" s="1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"/>
    </row>
    <row r="198" spans="1:22" ht="15.75" customHeight="1">
      <c r="A198" s="1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"/>
    </row>
    <row r="199" spans="1:22" ht="15.75" customHeight="1">
      <c r="A199" s="1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"/>
    </row>
    <row r="200" spans="1:22" ht="15.75" customHeight="1">
      <c r="A200" s="1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"/>
    </row>
    <row r="201" spans="1:22" ht="15.75" customHeight="1">
      <c r="A201" s="1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"/>
    </row>
    <row r="202" spans="1:22" ht="15.75" customHeight="1">
      <c r="A202" s="1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"/>
    </row>
    <row r="203" spans="1:22" ht="15.75" customHeight="1">
      <c r="A203" s="1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"/>
    </row>
    <row r="204" spans="1:22" ht="15.75" customHeight="1">
      <c r="A204" s="1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"/>
    </row>
    <row r="205" spans="1:22" ht="15.75" customHeight="1">
      <c r="A205" s="1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"/>
    </row>
    <row r="206" spans="1:22" ht="15.75" customHeight="1">
      <c r="A206" s="1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"/>
    </row>
    <row r="207" spans="1:22" ht="15.75" customHeight="1">
      <c r="A207" s="1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"/>
    </row>
    <row r="208" spans="1:22" ht="15.75" customHeight="1">
      <c r="A208" s="1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"/>
    </row>
    <row r="209" spans="1:22" ht="15.75" customHeight="1">
      <c r="A209" s="1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"/>
    </row>
    <row r="210" spans="1:22" ht="15.75" customHeight="1">
      <c r="A210" s="1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"/>
    </row>
    <row r="211" spans="1:22" ht="15.75" customHeight="1">
      <c r="A211" s="1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"/>
    </row>
    <row r="212" spans="1:22" ht="15.75" customHeight="1">
      <c r="A212" s="1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"/>
    </row>
    <row r="213" spans="1:22" ht="15.75" customHeight="1">
      <c r="A213" s="1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"/>
    </row>
    <row r="214" spans="1:22" ht="15.75" customHeight="1">
      <c r="A214" s="1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"/>
    </row>
    <row r="215" spans="1:22" ht="15.75" customHeight="1">
      <c r="A215" s="1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"/>
    </row>
    <row r="216" spans="1:22" ht="15.75" customHeight="1">
      <c r="A216" s="1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"/>
    </row>
    <row r="217" spans="1:22" ht="15.75" customHeight="1">
      <c r="A217" s="1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"/>
    </row>
    <row r="218" spans="1:22" ht="15.75" customHeight="1">
      <c r="A218" s="1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"/>
    </row>
    <row r="219" spans="1:22" ht="15.75" customHeight="1">
      <c r="A219" s="1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"/>
    </row>
    <row r="220" spans="1:22" ht="15.75" customHeight="1">
      <c r="A220" s="1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"/>
    </row>
    <row r="221" spans="1:22" ht="15.75" customHeight="1">
      <c r="A221" s="1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"/>
    </row>
    <row r="222" spans="1:22" ht="15.75" customHeight="1">
      <c r="A222" s="1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"/>
    </row>
    <row r="223" spans="1:22" ht="15.75" customHeight="1">
      <c r="A223" s="1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"/>
    </row>
    <row r="224" spans="1:22" ht="15.75" customHeight="1">
      <c r="A224" s="1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"/>
    </row>
    <row r="225" spans="1:22" ht="15.75" customHeight="1">
      <c r="A225" s="1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"/>
    </row>
    <row r="226" spans="1:22" ht="15.75" customHeight="1">
      <c r="A226" s="1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"/>
    </row>
    <row r="227" spans="1:22" ht="15.75" customHeight="1">
      <c r="A227" s="1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"/>
    </row>
    <row r="228" spans="1:22" ht="15.75" customHeight="1">
      <c r="A228" s="1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"/>
    </row>
    <row r="229" spans="1:22" ht="15.75" customHeight="1">
      <c r="A229" s="1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"/>
    </row>
    <row r="230" spans="1:22" ht="15.75" customHeight="1">
      <c r="A230" s="1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"/>
    </row>
    <row r="231" spans="1:22" ht="15.75" customHeight="1">
      <c r="A231" s="1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"/>
    </row>
    <row r="232" spans="1:22" ht="15.75" customHeight="1">
      <c r="A232" s="1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"/>
    </row>
    <row r="233" spans="1:22" ht="15.75" customHeight="1">
      <c r="A233" s="1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"/>
    </row>
    <row r="234" spans="1:22" ht="15.75" customHeight="1">
      <c r="A234" s="1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"/>
    </row>
    <row r="235" spans="1:22" ht="15.75" customHeight="1">
      <c r="A235" s="1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"/>
    </row>
    <row r="236" spans="1:22" ht="15.75" customHeight="1">
      <c r="A236" s="1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"/>
    </row>
    <row r="237" spans="1:22" ht="15.75" customHeight="1">
      <c r="A237" s="1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"/>
    </row>
    <row r="238" spans="1:22" ht="15.75" customHeight="1">
      <c r="A238" s="1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"/>
    </row>
    <row r="239" spans="1:22" ht="15.75" customHeight="1">
      <c r="A239" s="1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"/>
    </row>
    <row r="240" spans="1:22" ht="15.75" customHeight="1">
      <c r="A240" s="1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"/>
    </row>
    <row r="241" spans="1:22" ht="15.75" customHeight="1">
      <c r="A241" s="1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"/>
    </row>
    <row r="242" spans="1:22" ht="15.75" customHeight="1">
      <c r="A242" s="1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"/>
    </row>
    <row r="243" spans="1:22" ht="15.75" customHeight="1">
      <c r="A243" s="1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"/>
    </row>
    <row r="244" spans="1:22" ht="15.75" customHeight="1">
      <c r="A244" s="1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"/>
    </row>
    <row r="245" spans="1:22" ht="15.75" customHeight="1">
      <c r="A245" s="1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"/>
    </row>
    <row r="246" spans="1:22" ht="15.75" customHeight="1">
      <c r="A246" s="1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"/>
    </row>
    <row r="247" spans="1:22" ht="15.75" customHeight="1">
      <c r="A247" s="1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"/>
    </row>
    <row r="248" spans="1:22" ht="15.75" customHeight="1">
      <c r="A248" s="1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"/>
    </row>
    <row r="249" spans="1:22" ht="15.75" customHeight="1">
      <c r="A249" s="1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"/>
    </row>
    <row r="250" spans="1:22" ht="15.75" customHeight="1">
      <c r="A250" s="1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"/>
    </row>
    <row r="251" spans="1:22" ht="15.75" customHeight="1">
      <c r="A251" s="1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"/>
    </row>
    <row r="252" spans="1:22" ht="15.75" customHeight="1">
      <c r="A252" s="1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"/>
    </row>
    <row r="253" spans="1:22" ht="15.75" customHeight="1">
      <c r="A253" s="1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"/>
    </row>
    <row r="254" spans="1:22" ht="15.75" customHeight="1">
      <c r="A254" s="1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"/>
    </row>
    <row r="255" spans="1:22" ht="15.75" customHeight="1">
      <c r="A255" s="1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"/>
    </row>
    <row r="256" spans="1:22" ht="15.75" customHeight="1">
      <c r="A256" s="1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"/>
    </row>
    <row r="257" spans="1:22" ht="15.75" customHeight="1">
      <c r="A257" s="1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"/>
    </row>
    <row r="258" spans="1:22" ht="15.75" customHeight="1">
      <c r="A258" s="1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"/>
    </row>
    <row r="259" spans="1:22" ht="15.75" customHeight="1">
      <c r="A259" s="1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"/>
    </row>
    <row r="260" spans="1:22" ht="15.75" customHeight="1">
      <c r="A260" s="1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"/>
    </row>
    <row r="261" spans="1:22" ht="15.75" customHeight="1">
      <c r="A261" s="1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"/>
    </row>
    <row r="262" spans="1:22" ht="15.75" customHeight="1">
      <c r="A262" s="1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"/>
    </row>
    <row r="263" spans="1:22" ht="15.75" customHeight="1">
      <c r="A263" s="1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"/>
    </row>
    <row r="264" spans="1:22" ht="15.75" customHeight="1">
      <c r="A264" s="1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"/>
    </row>
    <row r="265" spans="1:22" ht="15.75" customHeight="1">
      <c r="A265" s="1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"/>
    </row>
    <row r="266" spans="1:22" ht="15.75" customHeight="1">
      <c r="A266" s="1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"/>
    </row>
    <row r="267" spans="1:22" ht="15.75" customHeight="1">
      <c r="A267" s="1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"/>
    </row>
    <row r="268" spans="1:22" ht="15.75" customHeight="1">
      <c r="A268" s="1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"/>
    </row>
    <row r="269" spans="1:22" ht="15.75" customHeight="1">
      <c r="A269" s="1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"/>
    </row>
    <row r="270" spans="1:22" ht="15.75" customHeight="1">
      <c r="A270" s="1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"/>
    </row>
    <row r="271" spans="1:22" ht="15.75" customHeight="1">
      <c r="A271" s="1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"/>
    </row>
    <row r="272" spans="1:22" ht="15.75" customHeight="1">
      <c r="A272" s="1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"/>
    </row>
    <row r="273" spans="1:22" ht="15.75" customHeight="1">
      <c r="A273" s="1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"/>
    </row>
    <row r="274" spans="1:22" ht="15.75" customHeight="1">
      <c r="A274" s="1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"/>
    </row>
    <row r="275" spans="1:22" ht="15.75" customHeight="1">
      <c r="A275" s="1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"/>
    </row>
    <row r="276" spans="1:22" ht="15.75" customHeight="1">
      <c r="A276" s="1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"/>
    </row>
    <row r="277" spans="1:22" ht="15.75" customHeight="1">
      <c r="A277" s="1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"/>
    </row>
    <row r="278" spans="1:22" ht="15.75" customHeight="1">
      <c r="A278" s="1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"/>
    </row>
    <row r="279" spans="1:22" ht="15.75" customHeight="1">
      <c r="A279" s="1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"/>
    </row>
    <row r="280" spans="1:22" ht="15.75" customHeight="1">
      <c r="A280" s="1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"/>
    </row>
    <row r="281" spans="1:22" ht="15.75" customHeight="1">
      <c r="A281" s="1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"/>
    </row>
    <row r="282" spans="1:22" ht="15.75" customHeight="1">
      <c r="A282" s="1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"/>
    </row>
    <row r="283" spans="1:22" ht="15.75" customHeight="1">
      <c r="A283" s="1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"/>
    </row>
    <row r="284" spans="1:22" ht="15.75" customHeight="1">
      <c r="A284" s="1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"/>
    </row>
    <row r="285" spans="1:22" ht="15.75" customHeight="1">
      <c r="A285" s="1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"/>
    </row>
    <row r="286" spans="1:22" ht="15.75" customHeight="1">
      <c r="A286" s="1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"/>
    </row>
    <row r="287" spans="1:22" ht="15.75" customHeight="1">
      <c r="A287" s="1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"/>
    </row>
    <row r="288" spans="1:22" ht="15.75" customHeight="1">
      <c r="A288" s="1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"/>
    </row>
    <row r="289" spans="1:22" ht="15.75" customHeight="1">
      <c r="A289" s="1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"/>
    </row>
    <row r="290" spans="1:22" ht="15.75" customHeight="1">
      <c r="A290" s="1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"/>
    </row>
    <row r="291" spans="1:22" ht="15.75" customHeight="1">
      <c r="A291" s="1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"/>
    </row>
    <row r="292" spans="1:22" ht="15.75" customHeight="1">
      <c r="A292" s="1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"/>
    </row>
    <row r="293" spans="1:22" ht="15.75" customHeight="1">
      <c r="A293" s="1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"/>
    </row>
    <row r="294" spans="1:22" ht="15.75" customHeight="1">
      <c r="A294" s="1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"/>
    </row>
    <row r="295" spans="1:22" ht="15.75" customHeight="1">
      <c r="A295" s="1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"/>
    </row>
    <row r="296" spans="1:22" ht="15.75" customHeight="1">
      <c r="A296" s="1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"/>
    </row>
    <row r="297" spans="1:22" ht="15.75" customHeight="1">
      <c r="A297" s="1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"/>
    </row>
    <row r="298" spans="1:22" ht="15.75" customHeight="1">
      <c r="A298" s="1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"/>
    </row>
    <row r="299" spans="1:22" ht="15.75" customHeight="1">
      <c r="A299" s="1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"/>
    </row>
    <row r="300" spans="1:22" ht="15.75" customHeight="1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</row>
    <row r="301" spans="1:22" ht="15.75" customHeight="1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</row>
    <row r="302" spans="1:22" ht="15.75" customHeight="1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</row>
    <row r="303" spans="1:22" ht="15.75" customHeight="1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</row>
    <row r="304" spans="1:22" ht="15.75" customHeight="1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</row>
    <row r="305" spans="2:21" ht="15.75" customHeight="1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</row>
    <row r="306" spans="2:21" ht="15.75" customHeight="1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</row>
    <row r="307" spans="2:21" ht="15.75" customHeight="1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</row>
    <row r="308" spans="2:21" ht="15.75" customHeight="1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</row>
    <row r="309" spans="2:21" ht="15.75" customHeight="1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</row>
    <row r="310" spans="2:21" ht="15.75" customHeight="1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</row>
    <row r="311" spans="2:21" ht="15.75" customHeight="1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</row>
    <row r="312" spans="2:21" ht="15.75" customHeight="1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</row>
    <row r="313" spans="2:21" ht="15.75" customHeight="1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</row>
    <row r="314" spans="2:21" ht="15.75" customHeight="1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</row>
    <row r="315" spans="2:21" ht="15.75" customHeight="1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</row>
    <row r="316" spans="2:21" ht="15.75" customHeight="1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</row>
    <row r="317" spans="2:21" ht="15.75" customHeight="1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</row>
    <row r="318" spans="2:21" ht="15.75" customHeight="1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</row>
    <row r="319" spans="2:21" ht="15.75" customHeight="1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</row>
    <row r="320" spans="2:21" ht="15.75" customHeight="1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</row>
    <row r="321" spans="2:21" ht="15.75" customHeight="1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</row>
    <row r="322" spans="2:21" ht="15.75" customHeight="1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</row>
    <row r="323" spans="2:21" ht="15.75" customHeight="1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</row>
    <row r="324" spans="2:21" ht="15.75" customHeight="1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</row>
    <row r="325" spans="2:21" ht="15.75" customHeight="1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</row>
    <row r="326" spans="2:21" ht="15.75" customHeight="1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</row>
    <row r="327" spans="2:21" ht="15.75" customHeight="1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</row>
    <row r="328" spans="2:21" ht="15.75" customHeight="1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</row>
    <row r="329" spans="2:21" ht="15.75" customHeight="1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</row>
    <row r="330" spans="2:21" ht="15.75" customHeight="1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</row>
    <row r="331" spans="2:21" ht="15.75" customHeight="1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</row>
    <row r="332" spans="2:21" ht="15.75" customHeight="1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</row>
    <row r="333" spans="2:21" ht="15.75" customHeight="1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</row>
    <row r="334" spans="2:21" ht="15.75" customHeight="1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</row>
    <row r="335" spans="2:21" ht="15.75" customHeight="1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</row>
    <row r="336" spans="2:21" ht="15.75" customHeight="1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</row>
    <row r="337" spans="2:21" ht="15.75" customHeight="1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</row>
    <row r="338" spans="2:21" ht="15.75" customHeight="1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</row>
    <row r="339" spans="2:21" ht="15.75" customHeight="1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</row>
    <row r="340" spans="2:21" ht="15.75" customHeight="1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</row>
    <row r="341" spans="2:21" ht="15.75" customHeight="1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</row>
    <row r="342" spans="2:21" ht="15.75" customHeight="1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</row>
    <row r="343" spans="2:21" ht="15.75" customHeight="1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</row>
    <row r="344" spans="2:21" ht="15.75" customHeight="1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</row>
    <row r="345" spans="2:21" ht="15.75" customHeight="1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</row>
    <row r="346" spans="2:21" ht="15.75" customHeight="1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</row>
    <row r="347" spans="2:21" ht="15.75" customHeight="1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</row>
    <row r="348" spans="2:21" ht="15.75" customHeight="1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</row>
    <row r="349" spans="2:21" ht="15.75" customHeight="1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</row>
    <row r="350" spans="2:21" ht="15.75" customHeight="1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</row>
    <row r="351" spans="2:21" ht="15.75" customHeight="1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</row>
    <row r="352" spans="2:21" ht="15.75" customHeight="1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</row>
    <row r="353" spans="2:21" ht="15.75" customHeight="1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</row>
    <row r="354" spans="2:21" ht="15.75" customHeight="1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</row>
    <row r="355" spans="2:21" ht="15.75" customHeight="1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</row>
    <row r="356" spans="2:21" ht="15.75" customHeight="1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</row>
    <row r="357" spans="2:21" ht="15.75" customHeight="1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</row>
    <row r="358" spans="2:21" ht="15.75" customHeight="1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</row>
    <row r="359" spans="2:21" ht="15.75" customHeight="1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</row>
    <row r="360" spans="2:21" ht="15.75" customHeight="1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</row>
    <row r="361" spans="2:21" ht="15.75" customHeight="1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</row>
    <row r="362" spans="2:21" ht="15.75" customHeight="1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</row>
    <row r="363" spans="2:21" ht="15.75" customHeight="1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</row>
    <row r="364" spans="2:21" ht="15.75" customHeight="1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</row>
    <row r="365" spans="2:21" ht="15.75" customHeight="1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</row>
    <row r="366" spans="2:21" ht="15.75" customHeight="1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</row>
    <row r="367" spans="2:21" ht="15.75" customHeight="1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</row>
    <row r="368" spans="2:21" ht="15.75" customHeight="1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</row>
    <row r="369" spans="2:21" ht="15.75" customHeight="1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</row>
    <row r="370" spans="2:21" ht="15.75" customHeight="1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</row>
    <row r="371" spans="2:21" ht="15.75" customHeight="1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</row>
    <row r="372" spans="2:21" ht="15.75" customHeight="1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</row>
    <row r="373" spans="2:21" ht="15.75" customHeight="1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</row>
    <row r="374" spans="2:21" ht="15.75" customHeight="1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</row>
    <row r="375" spans="2:21" ht="15.75" customHeight="1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</row>
    <row r="376" spans="2:21" ht="15.75" customHeight="1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</row>
    <row r="377" spans="2:21" ht="15.75" customHeight="1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</row>
    <row r="378" spans="2:21" ht="15.75" customHeight="1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</row>
    <row r="379" spans="2:21" ht="15.75" customHeight="1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</row>
    <row r="380" spans="2:21" ht="15.75" customHeight="1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</row>
    <row r="381" spans="2:21" ht="15.75" customHeight="1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</row>
    <row r="382" spans="2:21" ht="15.75" customHeight="1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</row>
    <row r="383" spans="2:21" ht="15.75" customHeight="1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</row>
    <row r="384" spans="2:21" ht="15.75" customHeight="1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</row>
    <row r="385" spans="2:21" ht="15.75" customHeight="1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</row>
    <row r="386" spans="2:21" ht="15.75" customHeight="1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</row>
    <row r="387" spans="2:21" ht="15.75" customHeight="1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</row>
    <row r="388" spans="2:21" ht="15.75" customHeight="1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</row>
    <row r="389" spans="2:21" ht="15.75" customHeight="1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</row>
    <row r="390" spans="2:21" ht="15.75" customHeight="1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</row>
    <row r="391" spans="2:21" ht="15.75" customHeight="1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</row>
    <row r="392" spans="2:21" ht="15.75" customHeight="1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</row>
    <row r="393" spans="2:21" ht="15.75" customHeight="1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</row>
    <row r="394" spans="2:21" ht="15.75" customHeight="1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</row>
    <row r="395" spans="2:21" ht="15.75" customHeight="1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</row>
    <row r="396" spans="2:21" ht="15.75" customHeight="1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</row>
    <row r="397" spans="2:21" ht="15.75" customHeight="1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</row>
    <row r="398" spans="2:21" ht="15.75" customHeight="1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</row>
    <row r="399" spans="2:21" ht="15.75" customHeight="1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</row>
    <row r="400" spans="2:21" ht="15.75" customHeight="1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</row>
    <row r="401" spans="2:21" ht="15.75" customHeight="1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</row>
    <row r="402" spans="2:21" ht="15.75" customHeight="1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</row>
    <row r="403" spans="2:21" ht="15.75" customHeight="1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</row>
    <row r="404" spans="2:21" ht="15.75" customHeight="1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</row>
    <row r="405" spans="2:21" ht="15.75" customHeight="1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</row>
    <row r="406" spans="2:21" ht="15.75" customHeight="1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</row>
    <row r="407" spans="2:21" ht="15.75" customHeight="1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</row>
    <row r="408" spans="2:21" ht="15.75" customHeight="1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</row>
    <row r="409" spans="2:21" ht="15.75" customHeight="1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</row>
    <row r="410" spans="2:21" ht="15.75" customHeight="1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</row>
    <row r="411" spans="2:21" ht="15.75" customHeight="1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</row>
    <row r="412" spans="2:21" ht="15.75" customHeight="1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</row>
    <row r="413" spans="2:21" ht="15.75" customHeight="1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</row>
    <row r="414" spans="2:21" ht="15.75" customHeight="1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</row>
    <row r="415" spans="2:21" ht="15.75" customHeight="1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</row>
    <row r="416" spans="2:21" ht="15.75" customHeight="1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</row>
    <row r="417" spans="2:21" ht="15.75" customHeight="1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</row>
    <row r="418" spans="2:21" ht="15.75" customHeight="1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</row>
    <row r="419" spans="2:21" ht="15.75" customHeight="1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</row>
    <row r="420" spans="2:21" ht="15.75" customHeight="1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</row>
    <row r="421" spans="2:21" ht="15.75" customHeight="1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</row>
    <row r="422" spans="2:21" ht="15.75" customHeight="1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</row>
    <row r="423" spans="2:21" ht="15.75" customHeight="1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</row>
    <row r="424" spans="2:21" ht="15.75" customHeight="1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</row>
    <row r="425" spans="2:21" ht="15.75" customHeight="1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</row>
    <row r="426" spans="2:21" ht="15.75" customHeight="1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</row>
    <row r="427" spans="2:21" ht="15.75" customHeight="1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</row>
    <row r="428" spans="2:21" ht="15.75" customHeight="1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</row>
    <row r="429" spans="2:21" ht="15.75" customHeight="1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</row>
    <row r="430" spans="2:21" ht="15.75" customHeight="1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</row>
    <row r="431" spans="2:21" ht="15.75" customHeight="1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</row>
    <row r="432" spans="2:21" ht="15.75" customHeight="1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</row>
    <row r="433" spans="2:21" ht="15.75" customHeight="1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</row>
    <row r="434" spans="2:21" ht="15.75" customHeight="1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</row>
    <row r="435" spans="2:21" ht="15.75" customHeight="1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</row>
    <row r="436" spans="2:21" ht="15.75" customHeight="1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</row>
    <row r="437" spans="2:21" ht="15.75" customHeight="1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</row>
    <row r="438" spans="2:21" ht="15.75" customHeight="1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</row>
    <row r="439" spans="2:21" ht="15.75" customHeight="1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</row>
    <row r="440" spans="2:21" ht="15.75" customHeight="1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</row>
    <row r="441" spans="2:21" ht="15.75" customHeight="1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</row>
    <row r="442" spans="2:21" ht="15.75" customHeight="1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</row>
    <row r="443" spans="2:21" ht="15.75" customHeight="1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</row>
    <row r="444" spans="2:21" ht="15.75" customHeight="1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</row>
    <row r="445" spans="2:21" ht="15.75" customHeight="1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</row>
    <row r="446" spans="2:21" ht="15.75" customHeight="1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</row>
    <row r="447" spans="2:21" ht="15.75" customHeight="1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</row>
    <row r="448" spans="2:21" ht="15.75" customHeight="1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</row>
    <row r="449" spans="2:21" ht="15.75" customHeight="1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</row>
    <row r="450" spans="2:21" ht="15.75" customHeight="1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</row>
    <row r="451" spans="2:21" ht="15.75" customHeight="1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</row>
    <row r="452" spans="2:21" ht="15.75" customHeight="1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</row>
    <row r="453" spans="2:21" ht="15.75" customHeight="1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</row>
    <row r="454" spans="2:21" ht="15.75" customHeight="1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</row>
    <row r="455" spans="2:21" ht="15.75" customHeight="1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</row>
    <row r="456" spans="2:21" ht="15.75" customHeight="1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</row>
    <row r="457" spans="2:21" ht="15.75" customHeight="1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</row>
    <row r="458" spans="2:21" ht="15.75" customHeight="1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</row>
    <row r="459" spans="2:21" ht="15.75" customHeight="1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</row>
    <row r="460" spans="2:21" ht="15.75" customHeight="1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</row>
    <row r="461" spans="2:21" ht="15.75" customHeight="1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</row>
    <row r="462" spans="2:21" ht="15.75" customHeight="1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</row>
    <row r="463" spans="2:21" ht="15.75" customHeight="1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</row>
    <row r="464" spans="2:21" ht="15.75" customHeight="1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</row>
    <row r="465" spans="2:21" ht="15.75" customHeight="1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</row>
    <row r="466" spans="2:21" ht="15.75" customHeight="1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</row>
    <row r="467" spans="2:21" ht="15.75" customHeight="1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</row>
    <row r="468" spans="2:21" ht="15.75" customHeight="1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</row>
    <row r="469" spans="2:21" ht="15.75" customHeight="1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</row>
    <row r="470" spans="2:21" ht="15.75" customHeight="1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</row>
    <row r="471" spans="2:21" ht="15.75" customHeight="1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</row>
    <row r="472" spans="2:21" ht="15.75" customHeight="1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</row>
    <row r="473" spans="2:21" ht="15.75" customHeight="1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</row>
    <row r="474" spans="2:21" ht="15.75" customHeight="1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</row>
    <row r="475" spans="2:21" ht="15.75" customHeight="1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</row>
    <row r="476" spans="2:21" ht="15.75" customHeight="1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</row>
    <row r="477" spans="2:21" ht="15.75" customHeight="1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</row>
    <row r="478" spans="2:21" ht="15.75" customHeight="1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</row>
    <row r="479" spans="2:21" ht="15.75" customHeight="1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</row>
    <row r="480" spans="2:21" ht="15.75" customHeight="1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</row>
    <row r="481" spans="2:21" ht="15.75" customHeight="1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</row>
    <row r="482" spans="2:21" ht="15.75" customHeight="1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</row>
    <row r="483" spans="2:21" ht="15.75" customHeight="1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</row>
    <row r="484" spans="2:21" ht="15.75" customHeight="1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</row>
    <row r="485" spans="2:21" ht="15.75" customHeight="1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</row>
    <row r="486" spans="2:21" ht="15.75" customHeight="1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</row>
    <row r="487" spans="2:21" ht="15.75" customHeight="1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</row>
    <row r="488" spans="2:21" ht="15.75" customHeight="1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</row>
    <row r="489" spans="2:21" ht="15.75" customHeight="1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</row>
    <row r="490" spans="2:21" ht="15.75" customHeight="1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</row>
    <row r="491" spans="2:21" ht="15.75" customHeight="1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</row>
    <row r="492" spans="2:21" ht="15.75" customHeight="1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</row>
    <row r="493" spans="2:21" ht="15.75" customHeight="1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</row>
    <row r="494" spans="2:21" ht="15.75" customHeight="1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</row>
    <row r="495" spans="2:21" ht="15.75" customHeight="1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</row>
    <row r="496" spans="2:21" ht="15.75" customHeight="1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</row>
    <row r="497" spans="2:21" ht="15.75" customHeight="1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</row>
    <row r="498" spans="2:21" ht="15.75" customHeight="1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</row>
    <row r="499" spans="2:21" ht="15.75" customHeight="1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</row>
    <row r="500" spans="2:21" ht="15.75" customHeight="1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</row>
    <row r="501" spans="2:21" ht="15.75" customHeight="1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</row>
    <row r="502" spans="2:21" ht="15.75" customHeight="1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</row>
    <row r="503" spans="2:21" ht="15.75" customHeight="1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</row>
    <row r="504" spans="2:21" ht="15.75" customHeight="1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</row>
    <row r="505" spans="2:21" ht="15.75" customHeight="1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</row>
    <row r="506" spans="2:21" ht="15.75" customHeight="1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</row>
    <row r="507" spans="2:21" ht="15.75" customHeight="1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</row>
    <row r="508" spans="2:21" ht="15.75" customHeight="1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</row>
    <row r="509" spans="2:21" ht="15.75" customHeight="1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</row>
    <row r="510" spans="2:21" ht="15.75" customHeight="1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</row>
    <row r="511" spans="2:21" ht="15.75" customHeight="1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</row>
    <row r="512" spans="2:21" ht="15.75" customHeight="1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</row>
    <row r="513" spans="2:21" ht="15.75" customHeight="1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</row>
    <row r="514" spans="2:21" ht="15.75" customHeight="1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</row>
    <row r="515" spans="2:21" ht="15.75" customHeight="1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</row>
    <row r="516" spans="2:21" ht="15.75" customHeight="1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</row>
    <row r="517" spans="2:21" ht="15.75" customHeight="1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</row>
    <row r="518" spans="2:21" ht="15.75" customHeight="1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</row>
    <row r="519" spans="2:21" ht="15.75" customHeight="1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</row>
    <row r="520" spans="2:21" ht="15.75" customHeight="1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</row>
    <row r="521" spans="2:21" ht="15.75" customHeight="1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</row>
    <row r="522" spans="2:21" ht="15.75" customHeight="1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</row>
    <row r="523" spans="2:21" ht="15.75" customHeight="1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</row>
    <row r="524" spans="2:21" ht="15.75" customHeight="1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</row>
    <row r="525" spans="2:21" ht="15.75" customHeight="1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</row>
    <row r="526" spans="2:21" ht="15.75" customHeight="1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</row>
    <row r="527" spans="2:21" ht="15.75" customHeight="1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</row>
    <row r="528" spans="2:21" ht="15.75" customHeight="1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</row>
    <row r="529" spans="2:21" ht="15.75" customHeight="1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</row>
    <row r="530" spans="2:21" ht="15.75" customHeight="1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</row>
    <row r="531" spans="2:21" ht="15.75" customHeight="1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</row>
    <row r="532" spans="2:21" ht="15.75" customHeight="1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</row>
    <row r="533" spans="2:21" ht="15.75" customHeight="1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</row>
    <row r="534" spans="2:21" ht="15.75" customHeight="1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</row>
    <row r="535" spans="2:21" ht="15.75" customHeight="1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</row>
    <row r="536" spans="2:21" ht="15.75" customHeight="1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</row>
    <row r="537" spans="2:21" ht="15.75" customHeight="1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</row>
    <row r="538" spans="2:21" ht="15.75" customHeight="1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</row>
    <row r="539" spans="2:21" ht="15.75" customHeight="1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</row>
    <row r="540" spans="2:21" ht="15.75" customHeight="1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</row>
    <row r="541" spans="2:21" ht="15.75" customHeight="1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</row>
    <row r="542" spans="2:21" ht="15.75" customHeight="1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</row>
    <row r="543" spans="2:21" ht="15.75" customHeight="1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</row>
    <row r="544" spans="2:21" ht="15.75" customHeight="1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</row>
    <row r="545" spans="2:21" ht="15.75" customHeight="1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</row>
    <row r="546" spans="2:21" ht="15.75" customHeight="1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</row>
    <row r="547" spans="2:21" ht="15.75" customHeight="1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</row>
    <row r="548" spans="2:21" ht="15.75" customHeight="1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</row>
    <row r="549" spans="2:21" ht="15.75" customHeight="1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</row>
    <row r="550" spans="2:21" ht="15.75" customHeight="1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</row>
    <row r="551" spans="2:21" ht="15.75" customHeight="1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</row>
    <row r="552" spans="2:21" ht="15.75" customHeight="1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</row>
    <row r="553" spans="2:21" ht="15.75" customHeight="1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</row>
    <row r="554" spans="2:21" ht="15.75" customHeight="1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</row>
    <row r="555" spans="2:21" ht="15.75" customHeight="1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</row>
    <row r="556" spans="2:21" ht="15.75" customHeight="1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</row>
    <row r="557" spans="2:21" ht="15.75" customHeight="1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</row>
    <row r="558" spans="2:21" ht="15.75" customHeight="1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</row>
    <row r="559" spans="2:21" ht="15.75" customHeight="1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</row>
    <row r="560" spans="2:21" ht="15.75" customHeight="1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</row>
    <row r="561" spans="2:21" ht="15.75" customHeight="1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</row>
    <row r="562" spans="2:21" ht="15.75" customHeight="1"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</row>
    <row r="563" spans="2:21" ht="15.75" customHeight="1"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</row>
    <row r="564" spans="2:21" ht="15.75" customHeight="1"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</row>
    <row r="565" spans="2:21" ht="15.75" customHeight="1"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</row>
    <row r="566" spans="2:21" ht="15.75" customHeight="1"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</row>
    <row r="567" spans="2:21" ht="15.75" customHeight="1"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</row>
    <row r="568" spans="2:21" ht="15.75" customHeight="1"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</row>
    <row r="569" spans="2:21" ht="15.75" customHeight="1"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</row>
    <row r="570" spans="2:21" ht="15.75" customHeight="1"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</row>
    <row r="571" spans="2:21" ht="15.75" customHeight="1"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</row>
    <row r="572" spans="2:21" ht="15.75" customHeight="1"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</row>
    <row r="573" spans="2:21" ht="15.75" customHeight="1"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</row>
    <row r="574" spans="2:21" ht="15.75" customHeight="1"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</row>
    <row r="575" spans="2:21" ht="15.75" customHeight="1"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</row>
    <row r="576" spans="2:21" ht="15.75" customHeight="1"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</row>
    <row r="577" spans="2:21" ht="15.75" customHeight="1"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</row>
    <row r="578" spans="2:21" ht="15.75" customHeight="1"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</row>
    <row r="579" spans="2:21" ht="15.75" customHeight="1"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</row>
    <row r="580" spans="2:21" ht="15.75" customHeight="1"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</row>
    <row r="581" spans="2:21" ht="15.75" customHeight="1"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</row>
    <row r="582" spans="2:21" ht="15.75" customHeight="1"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</row>
    <row r="583" spans="2:21" ht="15.75" customHeight="1"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</row>
    <row r="584" spans="2:21" ht="15.75" customHeight="1"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</row>
    <row r="585" spans="2:21" ht="15.75" customHeight="1"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</row>
    <row r="586" spans="2:21" ht="15.75" customHeight="1"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</row>
    <row r="587" spans="2:21" ht="15.75" customHeight="1"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</row>
    <row r="588" spans="2:21" ht="15.75" customHeight="1"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</row>
    <row r="589" spans="2:21" ht="15.75" customHeight="1"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</row>
    <row r="590" spans="2:21" ht="15.75" customHeight="1"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</row>
    <row r="591" spans="2:21" ht="15.75" customHeight="1"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</row>
    <row r="592" spans="2:21" ht="15.75" customHeight="1"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</row>
    <row r="593" spans="2:21" ht="15.75" customHeight="1"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</row>
    <row r="594" spans="2:21" ht="15.75" customHeight="1"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</row>
    <row r="595" spans="2:21" ht="15.75" customHeight="1"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</row>
    <row r="596" spans="2:21" ht="15.75" customHeight="1"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</row>
    <row r="597" spans="2:21" ht="15.75" customHeight="1"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</row>
    <row r="598" spans="2:21" ht="15.75" customHeight="1"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</row>
    <row r="599" spans="2:21" ht="15.75" customHeight="1"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</row>
    <row r="600" spans="2:21" ht="15.75" customHeight="1"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</row>
    <row r="601" spans="2:21" ht="15.75" customHeight="1"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</row>
    <row r="602" spans="2:21" ht="15.75" customHeight="1"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</row>
    <row r="603" spans="2:21" ht="15.75" customHeight="1"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</row>
    <row r="604" spans="2:21" ht="15.75" customHeight="1"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</row>
    <row r="605" spans="2:21" ht="15.75" customHeight="1"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</row>
    <row r="606" spans="2:21" ht="15.75" customHeight="1"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</row>
    <row r="607" spans="2:21" ht="15.75" customHeight="1"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</row>
    <row r="608" spans="2:21" ht="15.75" customHeight="1"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</row>
    <row r="609" spans="2:21" ht="15.75" customHeight="1"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</row>
    <row r="610" spans="2:21" ht="15.75" customHeight="1"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</row>
    <row r="611" spans="2:21" ht="15.75" customHeight="1"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</row>
    <row r="612" spans="2:21" ht="15.75" customHeight="1"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</row>
    <row r="613" spans="2:21" ht="15.75" customHeight="1"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</row>
    <row r="614" spans="2:21" ht="15.75" customHeight="1"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</row>
    <row r="615" spans="2:21" ht="15.75" customHeight="1"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</row>
    <row r="616" spans="2:21" ht="15.75" customHeight="1"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</row>
    <row r="617" spans="2:21" ht="15.75" customHeight="1"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</row>
    <row r="618" spans="2:21" ht="15.75" customHeight="1"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</row>
    <row r="619" spans="2:21" ht="15.75" customHeight="1"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</row>
    <row r="620" spans="2:21" ht="15.75" customHeight="1"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</row>
    <row r="621" spans="2:21" ht="15.75" customHeight="1"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</row>
    <row r="622" spans="2:21" ht="15.75" customHeight="1"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</row>
    <row r="623" spans="2:21" ht="15.75" customHeight="1"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</row>
    <row r="624" spans="2:21" ht="15.75" customHeight="1"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</row>
    <row r="625" spans="2:21" ht="15.75" customHeight="1"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</row>
    <row r="626" spans="2:21" ht="15.75" customHeight="1"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</row>
    <row r="627" spans="2:21" ht="15.75" customHeight="1"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</row>
    <row r="628" spans="2:21" ht="15.75" customHeight="1"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</row>
    <row r="629" spans="2:21" ht="15.75" customHeight="1"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</row>
    <row r="630" spans="2:21" ht="15.75" customHeight="1"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</row>
    <row r="631" spans="2:21" ht="15.75" customHeight="1"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</row>
    <row r="632" spans="2:21" ht="15.75" customHeight="1"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</row>
    <row r="633" spans="2:21" ht="15.75" customHeight="1"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</row>
    <row r="634" spans="2:21" ht="15.75" customHeight="1"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</row>
    <row r="635" spans="2:21" ht="15.75" customHeight="1"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</row>
    <row r="636" spans="2:21" ht="15.75" customHeight="1"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</row>
    <row r="637" spans="2:21" ht="15.75" customHeight="1"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</row>
    <row r="638" spans="2:21" ht="15.75" customHeight="1"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</row>
    <row r="639" spans="2:21" ht="15.75" customHeight="1"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</row>
    <row r="640" spans="2:21" ht="15.75" customHeight="1"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</row>
    <row r="641" spans="2:21" ht="15.75" customHeight="1"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</row>
    <row r="642" spans="2:21" ht="15.75" customHeight="1"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</row>
    <row r="643" spans="2:21" ht="15.75" customHeight="1"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</row>
    <row r="644" spans="2:21" ht="15.75" customHeight="1"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</row>
    <row r="645" spans="2:21" ht="15.75" customHeight="1"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</row>
    <row r="646" spans="2:21" ht="15.75" customHeight="1"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</row>
    <row r="647" spans="2:21" ht="15.75" customHeight="1"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</row>
    <row r="648" spans="2:21" ht="15.75" customHeight="1"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</row>
    <row r="649" spans="2:21" ht="15.75" customHeight="1"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</row>
    <row r="650" spans="2:21" ht="15.75" customHeight="1"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</row>
    <row r="651" spans="2:21" ht="15.75" customHeight="1"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</row>
    <row r="652" spans="2:21" ht="15.75" customHeight="1"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</row>
    <row r="653" spans="2:21" ht="15.75" customHeight="1"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</row>
    <row r="654" spans="2:21" ht="15.75" customHeight="1"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</row>
    <row r="655" spans="2:21" ht="15.75" customHeight="1"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</row>
    <row r="656" spans="2:21" ht="15.75" customHeight="1"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</row>
    <row r="657" spans="2:21" ht="15.75" customHeight="1"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</row>
    <row r="658" spans="2:21" ht="15.75" customHeight="1"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</row>
    <row r="659" spans="2:21" ht="15.75" customHeight="1"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</row>
    <row r="660" spans="2:21" ht="15.75" customHeight="1"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</row>
    <row r="661" spans="2:21" ht="15.75" customHeight="1"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</row>
    <row r="662" spans="2:21" ht="15.75" customHeight="1"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</row>
    <row r="663" spans="2:21" ht="15.75" customHeight="1"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</row>
    <row r="664" spans="2:21" ht="15.75" customHeight="1"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</row>
    <row r="665" spans="2:21" ht="15.75" customHeight="1"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</row>
    <row r="666" spans="2:21" ht="15.75" customHeight="1"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</row>
    <row r="667" spans="2:21" ht="15.75" customHeight="1"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</row>
    <row r="668" spans="2:21" ht="15.75" customHeight="1"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</row>
    <row r="669" spans="2:21" ht="15.75" customHeight="1"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</row>
    <row r="670" spans="2:21" ht="15.75" customHeight="1"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</row>
    <row r="671" spans="2:21" ht="15.75" customHeight="1"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</row>
    <row r="672" spans="2:21" ht="15.75" customHeight="1"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</row>
    <row r="673" spans="2:21" ht="15.75" customHeight="1"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</row>
    <row r="674" spans="2:21" ht="15.75" customHeight="1"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</row>
    <row r="675" spans="2:21" ht="15.75" customHeight="1"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</row>
    <row r="676" spans="2:21" ht="15.75" customHeight="1"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</row>
    <row r="677" spans="2:21" ht="15.75" customHeight="1"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</row>
    <row r="678" spans="2:21" ht="15.75" customHeight="1"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</row>
    <row r="679" spans="2:21" ht="15.75" customHeight="1"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</row>
    <row r="680" spans="2:21" ht="15.75" customHeight="1"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</row>
    <row r="681" spans="2:21" ht="15.75" customHeight="1"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</row>
    <row r="682" spans="2:21" ht="15.75" customHeight="1"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</row>
    <row r="683" spans="2:21" ht="15.75" customHeight="1"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</row>
    <row r="684" spans="2:21" ht="15.75" customHeight="1"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</row>
    <row r="685" spans="2:21" ht="15.75" customHeight="1"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</row>
    <row r="686" spans="2:21" ht="15.75" customHeight="1"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</row>
    <row r="687" spans="2:21" ht="15.75" customHeight="1"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</row>
    <row r="688" spans="2:21" ht="15.75" customHeight="1"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</row>
    <row r="689" spans="2:21" ht="15.75" customHeight="1"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</row>
    <row r="690" spans="2:21" ht="15.75" customHeight="1"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</row>
    <row r="691" spans="2:21" ht="15.75" customHeight="1"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</row>
    <row r="692" spans="2:21" ht="15.75" customHeight="1"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</row>
    <row r="693" spans="2:21" ht="15.75" customHeight="1"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</row>
    <row r="694" spans="2:21" ht="15.75" customHeight="1"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</row>
    <row r="695" spans="2:21" ht="15.75" customHeight="1"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</row>
    <row r="696" spans="2:21" ht="15.75" customHeight="1"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</row>
    <row r="697" spans="2:21" ht="15.75" customHeight="1"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</row>
    <row r="698" spans="2:21" ht="15.75" customHeight="1"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</row>
    <row r="699" spans="2:21" ht="15.75" customHeight="1"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</row>
    <row r="700" spans="2:21" ht="15.75" customHeight="1"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</row>
    <row r="701" spans="2:21" ht="15.75" customHeight="1"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</row>
    <row r="702" spans="2:21" ht="15.75" customHeight="1"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</row>
    <row r="703" spans="2:21" ht="15.75" customHeight="1"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</row>
    <row r="704" spans="2:21" ht="15.75" customHeight="1"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</row>
    <row r="705" spans="2:21" ht="15.75" customHeight="1"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</row>
    <row r="706" spans="2:21" ht="15.75" customHeight="1"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</row>
    <row r="707" spans="2:21" ht="15.75" customHeight="1"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</row>
    <row r="708" spans="2:21" ht="15.75" customHeight="1"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</row>
    <row r="709" spans="2:21" ht="15.75" customHeight="1"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</row>
    <row r="710" spans="2:21" ht="15.75" customHeight="1"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</row>
    <row r="711" spans="2:21" ht="15.75" customHeight="1"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</row>
    <row r="712" spans="2:21" ht="15.75" customHeight="1"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</row>
    <row r="713" spans="2:21" ht="15.75" customHeight="1"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</row>
    <row r="714" spans="2:21" ht="15.75" customHeight="1"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</row>
    <row r="715" spans="2:21" ht="15.75" customHeight="1"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</row>
    <row r="716" spans="2:21" ht="15.75" customHeight="1"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</row>
    <row r="717" spans="2:21" ht="15.75" customHeight="1"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</row>
    <row r="718" spans="2:21" ht="15.75" customHeight="1"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</row>
    <row r="719" spans="2:21" ht="15.75" customHeight="1"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</row>
    <row r="720" spans="2:21" ht="15.75" customHeight="1"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</row>
    <row r="721" spans="2:21" ht="15.75" customHeight="1"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</row>
    <row r="722" spans="2:21" ht="15.75" customHeight="1"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</row>
    <row r="723" spans="2:21" ht="15.75" customHeight="1"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</row>
    <row r="724" spans="2:21" ht="15.75" customHeight="1"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</row>
    <row r="725" spans="2:21" ht="15.75" customHeight="1"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</row>
    <row r="726" spans="2:21" ht="15.75" customHeight="1"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</row>
    <row r="727" spans="2:21" ht="15.75" customHeight="1"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</row>
    <row r="728" spans="2:21" ht="15.75" customHeight="1"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</row>
    <row r="729" spans="2:21" ht="15.75" customHeight="1"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</row>
    <row r="730" spans="2:21" ht="15.75" customHeight="1"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</row>
    <row r="731" spans="2:21" ht="15.75" customHeight="1"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</row>
    <row r="732" spans="2:21" ht="15.75" customHeight="1"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</row>
    <row r="733" spans="2:21" ht="15.75" customHeight="1"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</row>
    <row r="734" spans="2:21" ht="15.75" customHeight="1"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</row>
    <row r="735" spans="2:21" ht="15.75" customHeight="1"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</row>
    <row r="736" spans="2:21" ht="15.75" customHeight="1"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</row>
    <row r="737" spans="2:21" ht="15.75" customHeight="1"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</row>
    <row r="738" spans="2:21" ht="15.75" customHeight="1"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</row>
    <row r="739" spans="2:21" ht="15.75" customHeight="1"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</row>
    <row r="740" spans="2:21" ht="15.75" customHeight="1"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</row>
    <row r="741" spans="2:21" ht="15.75" customHeight="1"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</row>
    <row r="742" spans="2:21" ht="15.75" customHeight="1"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</row>
    <row r="743" spans="2:21" ht="15.75" customHeight="1"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</row>
    <row r="744" spans="2:21" ht="15.75" customHeight="1"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</row>
    <row r="745" spans="2:21" ht="15.75" customHeight="1"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</row>
    <row r="746" spans="2:21" ht="15.75" customHeight="1"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</row>
    <row r="747" spans="2:21" ht="15.75" customHeight="1"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</row>
    <row r="748" spans="2:21" ht="15.75" customHeight="1"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</row>
    <row r="749" spans="2:21" ht="15.75" customHeight="1"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</row>
    <row r="750" spans="2:21" ht="15.75" customHeight="1"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</row>
    <row r="751" spans="2:21" ht="15.75" customHeight="1"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</row>
    <row r="752" spans="2:21" ht="15.75" customHeight="1"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</row>
    <row r="753" spans="2:21" ht="15.75" customHeight="1"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</row>
    <row r="754" spans="2:21" ht="15.75" customHeight="1"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</row>
    <row r="755" spans="2:21" ht="15.75" customHeight="1"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</row>
    <row r="756" spans="2:21" ht="15.75" customHeight="1"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</row>
    <row r="757" spans="2:21" ht="15.75" customHeight="1"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</row>
    <row r="758" spans="2:21" ht="15.75" customHeight="1"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</row>
    <row r="759" spans="2:21" ht="15.75" customHeight="1"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</row>
    <row r="760" spans="2:21" ht="15.75" customHeight="1"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</row>
    <row r="761" spans="2:21" ht="15.75" customHeight="1"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</row>
    <row r="762" spans="2:21" ht="15.75" customHeight="1"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</row>
    <row r="763" spans="2:21" ht="15.75" customHeight="1"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</row>
    <row r="764" spans="2:21" ht="15.75" customHeight="1"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</row>
    <row r="765" spans="2:21" ht="15.75" customHeight="1"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</row>
    <row r="766" spans="2:21" ht="15.75" customHeight="1"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</row>
    <row r="767" spans="2:21" ht="15.75" customHeight="1"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</row>
    <row r="768" spans="2:21" ht="15.75" customHeight="1"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</row>
    <row r="769" spans="2:21" ht="15.75" customHeight="1"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</row>
    <row r="770" spans="2:21" ht="15.75" customHeight="1"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</row>
    <row r="771" spans="2:21" ht="15.75" customHeight="1"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</row>
    <row r="772" spans="2:21" ht="15.75" customHeight="1"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</row>
    <row r="773" spans="2:21" ht="15.75" customHeight="1"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</row>
    <row r="774" spans="2:21" ht="15.75" customHeight="1"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</row>
    <row r="775" spans="2:21" ht="15.75" customHeight="1"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</row>
    <row r="776" spans="2:21" ht="15.75" customHeight="1"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</row>
    <row r="777" spans="2:21" ht="15.75" customHeight="1"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</row>
    <row r="778" spans="2:21" ht="15.75" customHeight="1"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</row>
    <row r="779" spans="2:21" ht="15.75" customHeight="1"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</row>
    <row r="780" spans="2:21" ht="15.75" customHeight="1"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</row>
    <row r="781" spans="2:21" ht="15.75" customHeight="1"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</row>
    <row r="782" spans="2:21" ht="15.75" customHeight="1"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</row>
    <row r="783" spans="2:21" ht="15.75" customHeight="1"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</row>
    <row r="784" spans="2:21" ht="15.75" customHeight="1"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</row>
    <row r="785" spans="2:21" ht="15.75" customHeight="1"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</row>
    <row r="786" spans="2:21" ht="15.75" customHeight="1"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</row>
    <row r="787" spans="2:21" ht="15.75" customHeight="1"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</row>
    <row r="788" spans="2:21" ht="15.75" customHeight="1"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</row>
    <row r="789" spans="2:21" ht="15.75" customHeight="1"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</row>
    <row r="790" spans="2:21" ht="15.75" customHeight="1"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</row>
    <row r="791" spans="2:21" ht="15.75" customHeight="1"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</row>
    <row r="792" spans="2:21" ht="15.75" customHeight="1"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</row>
    <row r="793" spans="2:21" ht="15.75" customHeight="1"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</row>
    <row r="794" spans="2:21" ht="15.75" customHeight="1"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</row>
    <row r="795" spans="2:21" ht="15.75" customHeight="1"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</row>
    <row r="796" spans="2:21" ht="15.75" customHeight="1"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</row>
    <row r="797" spans="2:21" ht="15.75" customHeight="1"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</row>
    <row r="798" spans="2:21" ht="15.75" customHeight="1"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</row>
    <row r="799" spans="2:21" ht="15.75" customHeight="1"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</row>
    <row r="800" spans="2:21" ht="15.75" customHeight="1"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</row>
    <row r="801" spans="2:21" ht="15.75" customHeight="1"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</row>
    <row r="802" spans="2:21" ht="15.75" customHeight="1"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</row>
    <row r="803" spans="2:21" ht="15.75" customHeight="1"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</row>
    <row r="804" spans="2:21" ht="15.75" customHeight="1"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</row>
    <row r="805" spans="2:21" ht="15.75" customHeight="1"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</row>
    <row r="806" spans="2:21" ht="15.75" customHeight="1"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</row>
    <row r="807" spans="2:21" ht="15.75" customHeight="1"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</row>
    <row r="808" spans="2:21" ht="15.75" customHeight="1"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</row>
    <row r="809" spans="2:21" ht="15.75" customHeight="1"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</row>
    <row r="810" spans="2:21" ht="15.75" customHeight="1"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</row>
    <row r="811" spans="2:21" ht="15.75" customHeight="1"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</row>
    <row r="812" spans="2:21" ht="15.75" customHeight="1"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</row>
    <row r="813" spans="2:21" ht="15.75" customHeight="1"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</row>
    <row r="814" spans="2:21" ht="15.75" customHeight="1"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</row>
    <row r="815" spans="2:21" ht="15.75" customHeight="1"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</row>
    <row r="816" spans="2:21" ht="15.75" customHeight="1"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</row>
    <row r="817" spans="2:21" ht="15.75" customHeight="1"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</row>
    <row r="818" spans="2:21" ht="15.75" customHeight="1"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</row>
    <row r="819" spans="2:21" ht="15.75" customHeight="1"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</row>
    <row r="820" spans="2:21" ht="15.75" customHeight="1"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</row>
    <row r="821" spans="2:21" ht="15.75" customHeight="1"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</row>
    <row r="822" spans="2:21" ht="15.75" customHeight="1"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</row>
    <row r="823" spans="2:21" ht="15.75" customHeight="1"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</row>
    <row r="824" spans="2:21" ht="15.75" customHeight="1"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</row>
    <row r="825" spans="2:21" ht="15.75" customHeight="1"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</row>
    <row r="826" spans="2:21" ht="15.75" customHeight="1"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</row>
    <row r="827" spans="2:21" ht="15.75" customHeight="1"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</row>
    <row r="828" spans="2:21" ht="15.75" customHeight="1"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</row>
    <row r="829" spans="2:21" ht="15.75" customHeight="1"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</row>
    <row r="830" spans="2:21" ht="15.75" customHeight="1"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</row>
    <row r="831" spans="2:21" ht="15.75" customHeight="1"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</row>
    <row r="832" spans="2:21" ht="15.75" customHeight="1"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</row>
    <row r="833" spans="2:21" ht="15.75" customHeight="1"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</row>
    <row r="834" spans="2:21" ht="15.75" customHeight="1"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</row>
    <row r="835" spans="2:21" ht="15.75" customHeight="1"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</row>
    <row r="836" spans="2:21" ht="15.75" customHeight="1"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</row>
    <row r="837" spans="2:21" ht="15.75" customHeight="1"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</row>
    <row r="838" spans="2:21" ht="15.75" customHeight="1"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</row>
    <row r="839" spans="2:21" ht="15.75" customHeight="1"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</row>
    <row r="840" spans="2:21" ht="15.75" customHeight="1"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</row>
    <row r="841" spans="2:21" ht="15.75" customHeight="1"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</row>
    <row r="842" spans="2:21" ht="15.75" customHeight="1"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</row>
    <row r="843" spans="2:21" ht="15.75" customHeight="1"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</row>
    <row r="844" spans="2:21" ht="15.75" customHeight="1"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</row>
    <row r="845" spans="2:21" ht="15.75" customHeight="1"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</row>
    <row r="846" spans="2:21" ht="15.75" customHeight="1"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</row>
    <row r="847" spans="2:21" ht="15.75" customHeight="1"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</row>
    <row r="848" spans="2:21" ht="15.75" customHeight="1"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</row>
    <row r="849" spans="2:21" ht="15.75" customHeight="1"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</row>
    <row r="850" spans="2:21" ht="15.75" customHeight="1"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</row>
    <row r="851" spans="2:21" ht="15.75" customHeight="1"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</row>
    <row r="852" spans="2:21" ht="15.75" customHeight="1"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</row>
    <row r="853" spans="2:21" ht="15.75" customHeight="1"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</row>
    <row r="854" spans="2:21" ht="15.75" customHeight="1"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</row>
    <row r="855" spans="2:21" ht="15.75" customHeight="1"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</row>
    <row r="856" spans="2:21" ht="15.75" customHeight="1"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</row>
    <row r="857" spans="2:21" ht="15.75" customHeight="1"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</row>
    <row r="858" spans="2:21" ht="15.75" customHeight="1"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</row>
    <row r="859" spans="2:21" ht="15.75" customHeight="1"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</row>
    <row r="860" spans="2:21" ht="15.75" customHeight="1"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</row>
    <row r="861" spans="2:21" ht="15.75" customHeight="1"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</row>
    <row r="862" spans="2:21" ht="15.75" customHeight="1"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</row>
    <row r="863" spans="2:21" ht="15.75" customHeight="1"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</row>
    <row r="864" spans="2:21" ht="15.75" customHeight="1"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</row>
    <row r="865" spans="2:21" ht="15.75" customHeight="1"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</row>
    <row r="866" spans="2:21" ht="15.75" customHeight="1"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</row>
    <row r="867" spans="2:21" ht="15.75" customHeight="1"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</row>
    <row r="868" spans="2:21" ht="15.75" customHeight="1"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</row>
    <row r="869" spans="2:21" ht="15.75" customHeight="1"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</row>
    <row r="870" spans="2:21" ht="15.75" customHeight="1"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</row>
    <row r="871" spans="2:21" ht="15.75" customHeight="1"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</row>
    <row r="872" spans="2:21" ht="15.75" customHeight="1"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</row>
    <row r="873" spans="2:21" ht="15.75" customHeight="1"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</row>
    <row r="874" spans="2:21" ht="15.75" customHeight="1"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</row>
    <row r="875" spans="2:21" ht="15.75" customHeight="1"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</row>
    <row r="876" spans="2:21" ht="15.75" customHeight="1"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</row>
    <row r="877" spans="2:21" ht="15.75" customHeight="1"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</row>
    <row r="878" spans="2:21" ht="15.75" customHeight="1"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</row>
    <row r="879" spans="2:21" ht="15.75" customHeight="1"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</row>
    <row r="880" spans="2:21" ht="15.75" customHeight="1"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</row>
    <row r="881" spans="2:21" ht="15.75" customHeight="1"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</row>
    <row r="882" spans="2:21" ht="15.75" customHeight="1"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</row>
    <row r="883" spans="2:21" ht="15.75" customHeight="1"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</row>
    <row r="884" spans="2:21" ht="15.75" customHeight="1"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</row>
    <row r="885" spans="2:21" ht="15.75" customHeight="1"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</row>
    <row r="886" spans="2:21" ht="15.75" customHeight="1"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</row>
    <row r="887" spans="2:21" ht="15.75" customHeight="1"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</row>
    <row r="888" spans="2:21" ht="15.75" customHeight="1"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</row>
    <row r="889" spans="2:21" ht="15.75" customHeight="1"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</row>
    <row r="890" spans="2:21" ht="15.75" customHeight="1"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</row>
    <row r="891" spans="2:21" ht="15.75" customHeight="1"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</row>
    <row r="892" spans="2:21" ht="15.75" customHeight="1"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</row>
    <row r="893" spans="2:21" ht="15.75" customHeight="1"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</row>
    <row r="894" spans="2:21" ht="15.75" customHeight="1"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</row>
    <row r="895" spans="2:21" ht="15.75" customHeight="1"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</row>
    <row r="896" spans="2:21" ht="15.75" customHeight="1"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</row>
    <row r="897" spans="2:21" ht="15.75" customHeight="1"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</row>
    <row r="898" spans="2:21" ht="15.75" customHeight="1"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</row>
    <row r="899" spans="2:21" ht="15.75" customHeight="1"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</row>
    <row r="900" spans="2:21" ht="15.75" customHeight="1"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</row>
    <row r="901" spans="2:21" ht="15.75" customHeight="1"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</row>
    <row r="902" spans="2:21" ht="15.75" customHeight="1"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</row>
    <row r="903" spans="2:21" ht="15.75" customHeight="1"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</row>
    <row r="904" spans="2:21" ht="15.75" customHeight="1"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</row>
    <row r="905" spans="2:21" ht="15.75" customHeight="1"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</row>
    <row r="906" spans="2:21" ht="15.75" customHeight="1"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</row>
    <row r="907" spans="2:21" ht="15.75" customHeight="1"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</row>
    <row r="908" spans="2:21" ht="15.75" customHeight="1"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</row>
    <row r="909" spans="2:21" ht="15.75" customHeight="1"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</row>
    <row r="910" spans="2:21" ht="15.75" customHeight="1"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</row>
    <row r="911" spans="2:21" ht="15.75" customHeight="1"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</row>
    <row r="912" spans="2:21" ht="15.75" customHeight="1"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</row>
    <row r="913" spans="2:21" ht="15.75" customHeight="1"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</row>
    <row r="914" spans="2:21" ht="15.75" customHeight="1"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</row>
    <row r="915" spans="2:21" ht="15.75" customHeight="1"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</row>
    <row r="916" spans="2:21" ht="15.75" customHeight="1"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</row>
    <row r="917" spans="2:21" ht="15.75" customHeight="1"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</row>
    <row r="918" spans="2:21" ht="15.75" customHeight="1"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</row>
    <row r="919" spans="2:21" ht="15.75" customHeight="1"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</row>
    <row r="920" spans="2:21" ht="15.75" customHeight="1"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</row>
    <row r="921" spans="2:21" ht="15.75" customHeight="1"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</row>
    <row r="922" spans="2:21" ht="15.75" customHeight="1"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</row>
    <row r="923" spans="2:21" ht="15.75" customHeight="1"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</row>
    <row r="924" spans="2:21" ht="15.75" customHeight="1"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</row>
    <row r="925" spans="2:21" ht="15.75" customHeight="1"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</row>
    <row r="926" spans="2:21" ht="15.75" customHeight="1"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</row>
    <row r="927" spans="2:21" ht="15.75" customHeight="1"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</row>
    <row r="928" spans="2:21" ht="15.75" customHeight="1"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</row>
    <row r="929" spans="2:21" ht="15.75" customHeight="1"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</row>
    <row r="930" spans="2:21" ht="15.75" customHeight="1"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</row>
    <row r="931" spans="2:21" ht="15.75" customHeight="1"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</row>
    <row r="932" spans="2:21" ht="15.75" customHeight="1"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</row>
    <row r="933" spans="2:21" ht="15.75" customHeight="1"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</row>
    <row r="934" spans="2:21" ht="15.75" customHeight="1"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</row>
    <row r="935" spans="2:21" ht="15.75" customHeight="1"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</row>
    <row r="936" spans="2:21" ht="15.75" customHeight="1"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</row>
    <row r="937" spans="2:21" ht="15.75" customHeight="1"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</row>
    <row r="938" spans="2:21" ht="15.75" customHeight="1"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</row>
    <row r="939" spans="2:21" ht="15.75" customHeight="1"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</row>
    <row r="940" spans="2:21" ht="15.75" customHeight="1"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</row>
    <row r="941" spans="2:21" ht="15.75" customHeight="1"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</row>
    <row r="942" spans="2:21" ht="15.75" customHeight="1"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</row>
    <row r="943" spans="2:21" ht="15.75" customHeight="1"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</row>
    <row r="944" spans="2:21" ht="15.75" customHeight="1"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</row>
    <row r="945" spans="2:21" ht="15.75" customHeight="1"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</row>
    <row r="946" spans="2:21" ht="15.75" customHeight="1"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</row>
    <row r="947" spans="2:21" ht="15.75" customHeight="1"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</row>
    <row r="948" spans="2:21" ht="15.75" customHeight="1"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</row>
    <row r="949" spans="2:21" ht="15.75" customHeight="1"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</row>
    <row r="950" spans="2:21" ht="15.75" customHeight="1"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</row>
    <row r="951" spans="2:21" ht="15.75" customHeight="1"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</row>
    <row r="952" spans="2:21" ht="15.75" customHeight="1"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</row>
    <row r="953" spans="2:21" ht="15.75" customHeight="1"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</row>
    <row r="954" spans="2:21" ht="15.75" customHeight="1"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</row>
    <row r="955" spans="2:21" ht="15.75" customHeight="1"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</row>
    <row r="956" spans="2:21" ht="15.75" customHeight="1"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</row>
    <row r="957" spans="2:21" ht="15.75" customHeight="1"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</row>
    <row r="958" spans="2:21" ht="15.75" customHeight="1"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</row>
    <row r="959" spans="2:21" ht="15.75" customHeight="1"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</row>
    <row r="960" spans="2:21" ht="15.75" customHeight="1"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</row>
    <row r="961" spans="2:21" ht="15.75" customHeight="1"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</row>
    <row r="962" spans="2:21" ht="15.75" customHeight="1"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</row>
    <row r="963" spans="2:21" ht="15.75" customHeight="1"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</row>
    <row r="964" spans="2:21" ht="15.75" customHeight="1"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</row>
    <row r="965" spans="2:21" ht="15.75" customHeight="1"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</row>
    <row r="966" spans="2:21" ht="15.75" customHeight="1"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</row>
    <row r="967" spans="2:21" ht="15.75" customHeight="1"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</row>
    <row r="968" spans="2:21" ht="15.75" customHeight="1"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</row>
    <row r="969" spans="2:21" ht="15.75" customHeight="1"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</row>
    <row r="970" spans="2:21" ht="15.75" customHeight="1"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</row>
    <row r="971" spans="2:21" ht="15.75" customHeight="1"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</row>
    <row r="972" spans="2:21" ht="15.75" customHeight="1"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</row>
    <row r="973" spans="2:21" ht="15.75" customHeight="1"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</row>
    <row r="974" spans="2:21" ht="15.75" customHeight="1"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</row>
    <row r="975" spans="2:21" ht="15.75" customHeight="1"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</row>
    <row r="976" spans="2:21" ht="15.75" customHeight="1"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</row>
    <row r="977" spans="2:21" ht="15.75" customHeight="1"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</row>
    <row r="978" spans="2:21" ht="15.75" customHeight="1"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</row>
    <row r="979" spans="2:21" ht="15.75" customHeight="1"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</row>
    <row r="980" spans="2:21" ht="15.75" customHeight="1"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</row>
    <row r="981" spans="2:21" ht="15.75" customHeight="1"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</row>
    <row r="982" spans="2:21" ht="15.75" customHeight="1"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</row>
    <row r="983" spans="2:21" ht="15.75" customHeight="1"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</row>
    <row r="984" spans="2:21" ht="15.75" customHeight="1"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</row>
    <row r="985" spans="2:21" ht="15.75" customHeight="1"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</row>
    <row r="986" spans="2:21" ht="15.75" customHeight="1"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</row>
    <row r="987" spans="2:21" ht="15.75" customHeight="1"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</row>
    <row r="988" spans="2:21" ht="15.75" customHeight="1"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</row>
    <row r="989" spans="2:21" ht="15.75" customHeight="1"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</row>
    <row r="990" spans="2:21" ht="15.75" customHeight="1"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</row>
    <row r="991" spans="2:21" ht="15.75" customHeight="1"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</row>
    <row r="992" spans="2:21" ht="15.75" customHeight="1"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</row>
    <row r="993" spans="2:21" ht="15.75" customHeight="1"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</row>
    <row r="994" spans="2:21" ht="15.75" customHeight="1"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</row>
    <row r="995" spans="2:21" ht="15.75" customHeight="1"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</row>
    <row r="996" spans="2:21" ht="15.75" customHeight="1"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</row>
    <row r="997" spans="2:21" ht="15.75" customHeight="1"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</row>
    <row r="998" spans="2:21" ht="15.75" customHeight="1"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</row>
    <row r="999" spans="2:21" ht="15.75" customHeight="1"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</row>
    <row r="1000" spans="2:21" ht="15.75" customHeight="1"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</row>
    <row r="1001" spans="2:21" ht="15.75" customHeight="1">
      <c r="B1001" s="10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  <c r="S1001" s="10"/>
      <c r="T1001" s="10"/>
      <c r="U1001" s="10"/>
    </row>
    <row r="1002" spans="2:21" ht="15.75" customHeight="1">
      <c r="B1002" s="10"/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  <c r="S1002" s="10"/>
      <c r="T1002" s="10"/>
      <c r="U1002" s="10"/>
    </row>
    <row r="1003" spans="2:21" ht="15.75" customHeight="1">
      <c r="B1003" s="10"/>
      <c r="C1003" s="10"/>
      <c r="D1003" s="10"/>
      <c r="E1003" s="10"/>
      <c r="F1003" s="10"/>
      <c r="G1003" s="10"/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  <c r="S1003" s="10"/>
      <c r="T1003" s="10"/>
      <c r="U1003" s="10"/>
    </row>
    <row r="1004" spans="2:21" ht="15.75" customHeight="1">
      <c r="B1004" s="10"/>
      <c r="C1004" s="10"/>
      <c r="D1004" s="10"/>
      <c r="E1004" s="10"/>
      <c r="F1004" s="10"/>
      <c r="G1004" s="10"/>
      <c r="H1004" s="10"/>
      <c r="I1004" s="10"/>
      <c r="J1004" s="10"/>
      <c r="K1004" s="10"/>
      <c r="L1004" s="10"/>
      <c r="M1004" s="10"/>
      <c r="N1004" s="10"/>
      <c r="O1004" s="10"/>
      <c r="P1004" s="10"/>
      <c r="Q1004" s="10"/>
      <c r="R1004" s="10"/>
      <c r="S1004" s="10"/>
      <c r="T1004" s="10"/>
      <c r="U1004" s="10"/>
    </row>
    <row r="1005" spans="2:21" ht="15.75" customHeight="1">
      <c r="B1005" s="10"/>
      <c r="C1005" s="10"/>
      <c r="D1005" s="10"/>
      <c r="E1005" s="10"/>
      <c r="F1005" s="10"/>
      <c r="G1005" s="10"/>
      <c r="H1005" s="10"/>
      <c r="I1005" s="10"/>
      <c r="J1005" s="10"/>
      <c r="K1005" s="10"/>
      <c r="L1005" s="10"/>
      <c r="M1005" s="10"/>
      <c r="N1005" s="10"/>
      <c r="O1005" s="10"/>
      <c r="P1005" s="10"/>
      <c r="Q1005" s="10"/>
      <c r="R1005" s="10"/>
      <c r="S1005" s="10"/>
      <c r="T1005" s="10"/>
      <c r="U1005" s="10"/>
    </row>
    <row r="1006" spans="2:21" ht="15.75" customHeight="1">
      <c r="B1006" s="10"/>
      <c r="C1006" s="10"/>
      <c r="D1006" s="10"/>
      <c r="E1006" s="10"/>
      <c r="F1006" s="10"/>
      <c r="G1006" s="10"/>
      <c r="H1006" s="10"/>
      <c r="I1006" s="10"/>
      <c r="J1006" s="10"/>
      <c r="K1006" s="10"/>
      <c r="L1006" s="10"/>
      <c r="M1006" s="10"/>
      <c r="N1006" s="10"/>
      <c r="O1006" s="10"/>
      <c r="P1006" s="10"/>
      <c r="Q1006" s="10"/>
      <c r="R1006" s="10"/>
      <c r="S1006" s="10"/>
      <c r="T1006" s="10"/>
      <c r="U1006" s="10"/>
    </row>
    <row r="1007" spans="2:21" ht="15.75" customHeight="1">
      <c r="B1007" s="10"/>
      <c r="C1007" s="10"/>
      <c r="D1007" s="10"/>
      <c r="E1007" s="10"/>
      <c r="F1007" s="10"/>
      <c r="G1007" s="10"/>
      <c r="H1007" s="10"/>
      <c r="I1007" s="10"/>
      <c r="J1007" s="10"/>
      <c r="K1007" s="10"/>
      <c r="L1007" s="10"/>
      <c r="M1007" s="10"/>
      <c r="N1007" s="10"/>
      <c r="O1007" s="10"/>
      <c r="P1007" s="10"/>
      <c r="Q1007" s="10"/>
      <c r="R1007" s="10"/>
      <c r="S1007" s="10"/>
      <c r="T1007" s="10"/>
      <c r="U1007" s="10"/>
    </row>
    <row r="1008" spans="2:21" ht="15.75" customHeight="1">
      <c r="B1008" s="10"/>
      <c r="C1008" s="10"/>
      <c r="D1008" s="10"/>
      <c r="E1008" s="10"/>
      <c r="F1008" s="10"/>
      <c r="G1008" s="10"/>
      <c r="H1008" s="10"/>
      <c r="I1008" s="10"/>
      <c r="J1008" s="10"/>
      <c r="K1008" s="10"/>
      <c r="L1008" s="10"/>
      <c r="M1008" s="10"/>
      <c r="N1008" s="10"/>
      <c r="O1008" s="10"/>
      <c r="P1008" s="10"/>
      <c r="Q1008" s="10"/>
      <c r="R1008" s="10"/>
      <c r="S1008" s="10"/>
      <c r="T1008" s="10"/>
      <c r="U1008" s="10"/>
    </row>
    <row r="1009" spans="2:21" ht="15.75" customHeight="1">
      <c r="B1009" s="10"/>
      <c r="C1009" s="10"/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  <c r="N1009" s="10"/>
      <c r="O1009" s="10"/>
      <c r="P1009" s="10"/>
      <c r="Q1009" s="10"/>
      <c r="R1009" s="10"/>
      <c r="S1009" s="10"/>
      <c r="T1009" s="10"/>
      <c r="U1009" s="10"/>
    </row>
    <row r="1010" spans="2:21" ht="15.75" customHeight="1">
      <c r="B1010" s="10"/>
      <c r="C1010" s="10"/>
      <c r="D1010" s="10"/>
      <c r="E1010" s="10"/>
      <c r="F1010" s="10"/>
      <c r="G1010" s="10"/>
      <c r="H1010" s="10"/>
      <c r="I1010" s="10"/>
      <c r="J1010" s="10"/>
      <c r="K1010" s="10"/>
      <c r="L1010" s="10"/>
      <c r="M1010" s="10"/>
      <c r="N1010" s="10"/>
      <c r="O1010" s="10"/>
      <c r="P1010" s="10"/>
      <c r="Q1010" s="10"/>
      <c r="R1010" s="10"/>
      <c r="S1010" s="10"/>
      <c r="T1010" s="10"/>
      <c r="U1010" s="10"/>
    </row>
    <row r="1011" spans="2:21" ht="15.75" customHeight="1">
      <c r="B1011" s="10"/>
      <c r="C1011" s="10"/>
      <c r="D1011" s="10"/>
      <c r="E1011" s="10"/>
      <c r="F1011" s="10"/>
      <c r="G1011" s="10"/>
      <c r="H1011" s="10"/>
      <c r="I1011" s="10"/>
      <c r="J1011" s="10"/>
      <c r="K1011" s="10"/>
      <c r="L1011" s="10"/>
      <c r="M1011" s="10"/>
      <c r="N1011" s="10"/>
      <c r="O1011" s="10"/>
      <c r="P1011" s="10"/>
      <c r="Q1011" s="10"/>
      <c r="R1011" s="10"/>
      <c r="S1011" s="10"/>
      <c r="T1011" s="10"/>
      <c r="U1011" s="10"/>
    </row>
    <row r="1012" spans="2:21" ht="15.75" customHeight="1">
      <c r="B1012" s="10"/>
      <c r="C1012" s="10"/>
      <c r="D1012" s="10"/>
      <c r="E1012" s="10"/>
      <c r="F1012" s="10"/>
      <c r="G1012" s="10"/>
      <c r="H1012" s="10"/>
      <c r="I1012" s="10"/>
      <c r="J1012" s="10"/>
      <c r="K1012" s="10"/>
      <c r="L1012" s="10"/>
      <c r="M1012" s="10"/>
      <c r="N1012" s="10"/>
      <c r="O1012" s="10"/>
      <c r="P1012" s="10"/>
      <c r="Q1012" s="10"/>
      <c r="R1012" s="10"/>
      <c r="S1012" s="10"/>
      <c r="T1012" s="10"/>
      <c r="U1012" s="10"/>
    </row>
    <row r="1013" spans="2:21" ht="15.75" customHeight="1">
      <c r="B1013" s="10"/>
      <c r="C1013" s="10"/>
      <c r="D1013" s="10"/>
      <c r="E1013" s="10"/>
      <c r="F1013" s="10"/>
      <c r="G1013" s="10"/>
      <c r="H1013" s="10"/>
      <c r="I1013" s="10"/>
      <c r="J1013" s="10"/>
      <c r="K1013" s="10"/>
      <c r="L1013" s="10"/>
      <c r="M1013" s="10"/>
      <c r="N1013" s="10"/>
      <c r="O1013" s="10"/>
      <c r="P1013" s="10"/>
      <c r="Q1013" s="10"/>
      <c r="R1013" s="10"/>
      <c r="S1013" s="10"/>
      <c r="T1013" s="10"/>
      <c r="U1013" s="10"/>
    </row>
    <row r="1014" spans="2:21" ht="15.75" customHeight="1">
      <c r="B1014" s="10"/>
      <c r="C1014" s="10"/>
      <c r="D1014" s="10"/>
      <c r="E1014" s="10"/>
      <c r="F1014" s="10"/>
      <c r="G1014" s="10"/>
      <c r="H1014" s="10"/>
      <c r="I1014" s="10"/>
      <c r="J1014" s="10"/>
      <c r="K1014" s="10"/>
      <c r="L1014" s="10"/>
      <c r="M1014" s="10"/>
      <c r="N1014" s="10"/>
      <c r="O1014" s="10"/>
      <c r="P1014" s="10"/>
      <c r="Q1014" s="10"/>
      <c r="R1014" s="10"/>
      <c r="S1014" s="10"/>
      <c r="T1014" s="10"/>
      <c r="U1014" s="10"/>
    </row>
    <row r="1015" spans="2:21" ht="15.75" customHeight="1">
      <c r="B1015" s="10"/>
      <c r="C1015" s="10"/>
      <c r="D1015" s="10"/>
      <c r="E1015" s="10"/>
      <c r="F1015" s="10"/>
      <c r="G1015" s="10"/>
      <c r="H1015" s="10"/>
      <c r="I1015" s="10"/>
      <c r="J1015" s="10"/>
      <c r="K1015" s="10"/>
      <c r="L1015" s="10"/>
      <c r="M1015" s="10"/>
      <c r="N1015" s="10"/>
      <c r="O1015" s="10"/>
      <c r="P1015" s="10"/>
      <c r="Q1015" s="10"/>
      <c r="R1015" s="10"/>
      <c r="S1015" s="10"/>
      <c r="T1015" s="10"/>
      <c r="U1015" s="10"/>
    </row>
    <row r="1016" spans="2:21" ht="15.75" customHeight="1">
      <c r="B1016" s="10"/>
      <c r="C1016" s="10"/>
      <c r="D1016" s="10"/>
      <c r="E1016" s="10"/>
      <c r="F1016" s="10"/>
      <c r="G1016" s="10"/>
      <c r="H1016" s="10"/>
      <c r="I1016" s="10"/>
      <c r="J1016" s="10"/>
      <c r="K1016" s="10"/>
      <c r="L1016" s="10"/>
      <c r="M1016" s="10"/>
      <c r="N1016" s="10"/>
      <c r="O1016" s="10"/>
      <c r="P1016" s="10"/>
      <c r="Q1016" s="10"/>
      <c r="R1016" s="10"/>
      <c r="S1016" s="10"/>
      <c r="T1016" s="10"/>
      <c r="U1016" s="10"/>
    </row>
  </sheetData>
  <mergeCells count="11">
    <mergeCell ref="B8:W8"/>
    <mergeCell ref="B27:W27"/>
    <mergeCell ref="B46:W46"/>
    <mergeCell ref="B65:W65"/>
    <mergeCell ref="A2:B2"/>
    <mergeCell ref="F2:G2"/>
    <mergeCell ref="A3:B3"/>
    <mergeCell ref="F3:G3"/>
    <mergeCell ref="F4:G4"/>
    <mergeCell ref="F5:G5"/>
    <mergeCell ref="F6:G6"/>
  </mergeCells>
  <conditionalFormatting sqref="C86:C99">
    <cfRule type="cellIs" dxfId="11" priority="1" operator="between">
      <formula>1</formula>
      <formula>3</formula>
    </cfRule>
  </conditionalFormatting>
  <dataValidations count="3">
    <dataValidation type="decimal" allowBlank="1" showDropDown="1" showInputMessage="1" showErrorMessage="1" prompt="Enter a number between 0 and 10" sqref="E11:E24 J11:J24 E30:E43 J30:J43 E49:E62 J49:J62 E68:E81 J68:J81">
      <formula1>0</formula1>
      <formula2>10</formula2>
    </dataValidation>
    <dataValidation type="decimal" allowBlank="1" showDropDown="1" showInputMessage="1" showErrorMessage="1" prompt="Enter a number between 0 and 1" sqref="S11:S24 S30:S43 S49:S62 S68:S81">
      <formula1>0</formula1>
      <formula2>1</formula2>
    </dataValidation>
    <dataValidation type="decimal" allowBlank="1" showDropDown="1" showInputMessage="1" showErrorMessage="1" prompt="Please enter a number between 0 and 4" sqref="T11:T24 T30:T43 T49:T62 T68:T81">
      <formula1>0</formula1>
      <formula2>4</formula2>
    </dataValidation>
  </dataValidations>
  <pageMargins left="0.7" right="0.7" top="0.75" bottom="0.75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16"/>
  <sheetViews>
    <sheetView workbookViewId="0">
      <pane xSplit="1" topLeftCell="B1" activePane="topRight" state="frozen"/>
      <selection pane="topRight" activeCell="C2" sqref="C2"/>
    </sheetView>
  </sheetViews>
  <sheetFormatPr defaultColWidth="14.42578125" defaultRowHeight="15" customHeight="1"/>
  <cols>
    <col min="1" max="1" width="30.5703125" customWidth="1"/>
    <col min="2" max="12" width="16.42578125" customWidth="1"/>
    <col min="13" max="13" width="13.5703125" customWidth="1"/>
    <col min="14" max="14" width="75.7109375" customWidth="1"/>
    <col min="15" max="19" width="8.7109375" customWidth="1"/>
  </cols>
  <sheetData>
    <row r="1" spans="1:19" ht="18.75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42"/>
    </row>
    <row r="2" spans="1:19" ht="15" customHeight="1">
      <c r="A2" s="55" t="s">
        <v>1</v>
      </c>
      <c r="B2" s="56"/>
      <c r="C2" s="10"/>
      <c r="D2" s="10"/>
      <c r="E2" s="11" t="s">
        <v>19</v>
      </c>
      <c r="F2" s="69" t="s">
        <v>20</v>
      </c>
      <c r="G2" s="52"/>
      <c r="H2" s="10"/>
      <c r="I2" s="10"/>
      <c r="J2" s="10"/>
      <c r="K2" s="10"/>
      <c r="L2" s="42"/>
    </row>
    <row r="3" spans="1:19" ht="15" customHeight="1">
      <c r="A3" s="58" t="s">
        <v>3</v>
      </c>
      <c r="B3" s="56"/>
      <c r="C3" s="10"/>
      <c r="D3" s="10"/>
      <c r="E3" s="12" t="s">
        <v>21</v>
      </c>
      <c r="F3" s="70"/>
      <c r="G3" s="52"/>
      <c r="H3" s="10"/>
      <c r="I3" s="10"/>
      <c r="J3" s="10"/>
      <c r="K3" s="10"/>
      <c r="L3" s="42"/>
    </row>
    <row r="4" spans="1:19" ht="15" customHeight="1">
      <c r="B4" s="10"/>
      <c r="C4" s="10"/>
      <c r="D4" s="10"/>
      <c r="E4" s="12" t="s">
        <v>22</v>
      </c>
      <c r="F4" s="70"/>
      <c r="G4" s="52"/>
      <c r="H4" s="10"/>
      <c r="I4" s="10"/>
      <c r="J4" s="10"/>
      <c r="K4" s="10"/>
      <c r="L4" s="42"/>
    </row>
    <row r="5" spans="1:19" ht="15.75">
      <c r="B5" s="10"/>
      <c r="C5" s="10"/>
      <c r="D5" s="10"/>
      <c r="E5" s="12" t="s">
        <v>23</v>
      </c>
      <c r="F5" s="70"/>
      <c r="G5" s="52"/>
      <c r="H5" s="10"/>
      <c r="I5" s="10"/>
      <c r="J5" s="10"/>
      <c r="K5" s="10"/>
      <c r="L5" s="42"/>
    </row>
    <row r="6" spans="1:19" ht="18.75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"/>
      <c r="N6" s="1"/>
      <c r="O6" s="1"/>
      <c r="P6" s="1"/>
      <c r="Q6" s="1"/>
      <c r="R6" s="1"/>
      <c r="S6" s="1"/>
    </row>
    <row r="7" spans="1:19" ht="27" customHeight="1">
      <c r="A7" s="1"/>
      <c r="B7" s="72" t="s">
        <v>92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56"/>
      <c r="O7" s="1"/>
      <c r="P7" s="1"/>
      <c r="Q7" s="1"/>
      <c r="R7" s="1"/>
      <c r="S7" s="1"/>
    </row>
    <row r="8" spans="1:19" ht="30" customHeight="1">
      <c r="A8" s="66" t="s">
        <v>93</v>
      </c>
      <c r="B8" s="49" t="s">
        <v>94</v>
      </c>
      <c r="C8" s="49" t="s">
        <v>95</v>
      </c>
      <c r="D8" s="49" t="s">
        <v>96</v>
      </c>
      <c r="E8" s="49" t="s">
        <v>71</v>
      </c>
      <c r="F8" s="49" t="s">
        <v>97</v>
      </c>
      <c r="G8" s="49" t="s">
        <v>69</v>
      </c>
      <c r="H8" s="49" t="s">
        <v>98</v>
      </c>
      <c r="I8" s="49" t="s">
        <v>99</v>
      </c>
      <c r="J8" s="49" t="s">
        <v>100</v>
      </c>
      <c r="K8" s="49" t="s">
        <v>101</v>
      </c>
      <c r="L8" s="76" t="s">
        <v>102</v>
      </c>
      <c r="M8" s="71" t="s">
        <v>103</v>
      </c>
      <c r="N8" s="49" t="s">
        <v>48</v>
      </c>
      <c r="O8" s="1"/>
      <c r="P8" s="1"/>
      <c r="Q8" s="1"/>
      <c r="R8" s="1"/>
      <c r="S8" s="1"/>
    </row>
    <row r="9" spans="1:19" ht="30" customHeight="1">
      <c r="A9" s="61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63"/>
      <c r="N9" s="68"/>
      <c r="O9" s="1"/>
      <c r="P9" s="1"/>
      <c r="Q9" s="1"/>
      <c r="R9" s="1"/>
      <c r="S9" s="1"/>
    </row>
    <row r="10" spans="1:19">
      <c r="A10" s="2" t="s">
        <v>49</v>
      </c>
      <c r="B10" s="15" t="s">
        <v>50</v>
      </c>
      <c r="C10" s="15" t="s">
        <v>50</v>
      </c>
      <c r="D10" s="15" t="s">
        <v>50</v>
      </c>
      <c r="E10" s="15" t="s">
        <v>50</v>
      </c>
      <c r="F10" s="15" t="s">
        <v>50</v>
      </c>
      <c r="G10" s="15" t="s">
        <v>50</v>
      </c>
      <c r="H10" s="15" t="s">
        <v>50</v>
      </c>
      <c r="I10" s="15" t="s">
        <v>50</v>
      </c>
      <c r="J10" s="15" t="s">
        <v>50</v>
      </c>
      <c r="K10" s="15" t="s">
        <v>50</v>
      </c>
      <c r="L10" s="15" t="s">
        <v>84</v>
      </c>
      <c r="M10" s="43" t="s">
        <v>16</v>
      </c>
      <c r="N10" s="23"/>
      <c r="O10" s="1"/>
      <c r="P10" s="1"/>
      <c r="Q10" s="1"/>
      <c r="R10" s="1"/>
      <c r="S10" s="1"/>
    </row>
    <row r="11" spans="1:19">
      <c r="A11" s="8" t="str">
        <f>IF('MS Results'!A8="","",'MS Results'!A8)</f>
        <v/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20">
        <f t="shared" ref="M11:M24" si="0">IF(L11="n",SUM(B11:K11)-10,SUM(B11:K11))</f>
        <v>0</v>
      </c>
      <c r="N11" s="44"/>
      <c r="O11" s="1"/>
      <c r="P11" s="1"/>
      <c r="Q11" s="1"/>
      <c r="R11" s="1"/>
      <c r="S11" s="1"/>
    </row>
    <row r="12" spans="1:19">
      <c r="A12" s="8" t="str">
        <f>IF('MS Results'!A9="","",'MS Results'!A9)</f>
        <v/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0">
        <f t="shared" si="0"/>
        <v>0</v>
      </c>
      <c r="N12" s="21"/>
      <c r="O12" s="1"/>
      <c r="P12" s="1"/>
      <c r="Q12" s="1"/>
      <c r="R12" s="1"/>
      <c r="S12" s="1"/>
    </row>
    <row r="13" spans="1:19">
      <c r="A13" s="8" t="str">
        <f>IF('MS Results'!A10="","",'MS Results'!A10)</f>
        <v/>
      </c>
      <c r="B13" s="19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0">
        <f t="shared" si="0"/>
        <v>0</v>
      </c>
      <c r="N13" s="21"/>
      <c r="O13" s="1"/>
      <c r="P13" s="1"/>
      <c r="Q13" s="1"/>
      <c r="R13" s="1"/>
      <c r="S13" s="1"/>
    </row>
    <row r="14" spans="1:19">
      <c r="A14" s="8" t="str">
        <f>IF('MS Results'!A11="","",'MS Results'!A11)</f>
        <v/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0">
        <f t="shared" si="0"/>
        <v>0</v>
      </c>
      <c r="N14" s="21"/>
      <c r="O14" s="1"/>
      <c r="P14" s="1"/>
      <c r="Q14" s="1"/>
      <c r="R14" s="1"/>
      <c r="S14" s="1"/>
    </row>
    <row r="15" spans="1:19">
      <c r="A15" s="8" t="str">
        <f>IF('MS Results'!A12="","",'MS Results'!A12)</f>
        <v/>
      </c>
      <c r="B15" s="19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0">
        <f t="shared" si="0"/>
        <v>0</v>
      </c>
      <c r="N15" s="21"/>
      <c r="O15" s="1"/>
      <c r="P15" s="1"/>
      <c r="Q15" s="1"/>
      <c r="R15" s="1"/>
      <c r="S15" s="1"/>
    </row>
    <row r="16" spans="1:19">
      <c r="A16" s="8" t="str">
        <f>IF('MS Results'!A13="","",'MS Results'!A13)</f>
        <v/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0">
        <f t="shared" si="0"/>
        <v>0</v>
      </c>
      <c r="N16" s="21"/>
      <c r="O16" s="1"/>
      <c r="P16" s="1"/>
      <c r="Q16" s="1"/>
      <c r="R16" s="1"/>
      <c r="S16" s="1"/>
    </row>
    <row r="17" spans="1:19">
      <c r="A17" s="8" t="str">
        <f>IF('MS Results'!A14="","",'MS Results'!A14)</f>
        <v/>
      </c>
      <c r="B17" s="19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0">
        <f t="shared" si="0"/>
        <v>0</v>
      </c>
      <c r="N17" s="21"/>
      <c r="O17" s="1"/>
      <c r="P17" s="1"/>
      <c r="Q17" s="1"/>
      <c r="R17" s="1"/>
      <c r="S17" s="1"/>
    </row>
    <row r="18" spans="1:19">
      <c r="A18" s="8" t="str">
        <f>IF('MS Results'!A15="","",'MS Results'!A15)</f>
        <v/>
      </c>
      <c r="B18" s="19"/>
      <c r="C18" s="19"/>
      <c r="D18" s="22"/>
      <c r="E18" s="22"/>
      <c r="F18" s="22"/>
      <c r="G18" s="22"/>
      <c r="H18" s="22"/>
      <c r="I18" s="22"/>
      <c r="J18" s="22"/>
      <c r="K18" s="22"/>
      <c r="L18" s="22"/>
      <c r="M18" s="20">
        <f t="shared" si="0"/>
        <v>0</v>
      </c>
      <c r="N18" s="21"/>
      <c r="O18" s="1"/>
      <c r="P18" s="1"/>
      <c r="Q18" s="1"/>
      <c r="R18" s="1"/>
      <c r="S18" s="1"/>
    </row>
    <row r="19" spans="1:19">
      <c r="A19" s="8" t="str">
        <f>IF('MS Results'!A16="","",'MS Results'!A16)</f>
        <v/>
      </c>
      <c r="B19" s="19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0">
        <f t="shared" si="0"/>
        <v>0</v>
      </c>
      <c r="N19" s="21"/>
      <c r="O19" s="1"/>
      <c r="P19" s="1"/>
      <c r="Q19" s="1"/>
      <c r="R19" s="1"/>
      <c r="S19" s="1"/>
    </row>
    <row r="20" spans="1:19">
      <c r="A20" s="8" t="str">
        <f>IF('MS Results'!A17="","",'MS Results'!A17)</f>
        <v/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0">
        <f t="shared" si="0"/>
        <v>0</v>
      </c>
      <c r="N20" s="21"/>
      <c r="O20" s="1"/>
      <c r="P20" s="1"/>
      <c r="Q20" s="1"/>
      <c r="R20" s="1"/>
      <c r="S20" s="1"/>
    </row>
    <row r="21" spans="1:19">
      <c r="A21" s="8" t="str">
        <f>IF('MS Results'!A18="","",'MS Results'!A18)</f>
        <v/>
      </c>
      <c r="B21" s="19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0">
        <f t="shared" si="0"/>
        <v>0</v>
      </c>
      <c r="N21" s="21"/>
      <c r="O21" s="1"/>
      <c r="P21" s="1"/>
      <c r="Q21" s="1"/>
      <c r="R21" s="1"/>
      <c r="S21" s="1"/>
    </row>
    <row r="22" spans="1:19">
      <c r="A22" s="8" t="str">
        <f>IF('MS Results'!A19="","",'MS Results'!A19)</f>
        <v/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0">
        <f t="shared" si="0"/>
        <v>0</v>
      </c>
      <c r="N22" s="21"/>
      <c r="O22" s="1"/>
      <c r="P22" s="1"/>
      <c r="Q22" s="1"/>
      <c r="R22" s="1"/>
      <c r="S22" s="1"/>
    </row>
    <row r="23" spans="1:19">
      <c r="A23" s="8" t="str">
        <f>IF('MS Results'!A20="","",'MS Results'!A20)</f>
        <v/>
      </c>
      <c r="B23" s="19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0">
        <f t="shared" si="0"/>
        <v>0</v>
      </c>
      <c r="N23" s="21"/>
      <c r="O23" s="1"/>
      <c r="P23" s="1"/>
      <c r="Q23" s="1"/>
      <c r="R23" s="1"/>
      <c r="S23" s="1"/>
    </row>
    <row r="24" spans="1:19">
      <c r="A24" s="8" t="str">
        <f>IF('MS Results'!A21="","",'MS Results'!A21)</f>
        <v/>
      </c>
      <c r="B24" s="19"/>
      <c r="C24" s="19"/>
      <c r="D24" s="19"/>
      <c r="E24" s="19"/>
      <c r="F24" s="22"/>
      <c r="G24" s="22"/>
      <c r="H24" s="22"/>
      <c r="I24" s="22"/>
      <c r="J24" s="22"/>
      <c r="K24" s="22"/>
      <c r="L24" s="22"/>
      <c r="M24" s="20">
        <f t="shared" si="0"/>
        <v>0</v>
      </c>
      <c r="N24" s="21"/>
      <c r="O24" s="1"/>
      <c r="P24" s="1"/>
      <c r="Q24" s="1"/>
      <c r="R24" s="1"/>
      <c r="S24" s="1"/>
    </row>
    <row r="25" spans="1:19" ht="15.75" customHeight="1">
      <c r="A25" s="1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"/>
      <c r="N25" s="1"/>
      <c r="O25" s="1"/>
      <c r="P25" s="1"/>
      <c r="Q25" s="1"/>
      <c r="R25" s="1"/>
      <c r="S25" s="1"/>
    </row>
    <row r="26" spans="1:19" ht="15.75" customHeight="1">
      <c r="A26" s="1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"/>
      <c r="N26" s="1"/>
      <c r="O26" s="1"/>
      <c r="P26" s="1"/>
      <c r="Q26" s="1"/>
      <c r="R26" s="1"/>
      <c r="S26" s="1"/>
    </row>
    <row r="27" spans="1:19" ht="27" customHeight="1">
      <c r="A27" s="1"/>
      <c r="B27" s="73" t="s">
        <v>104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5"/>
      <c r="O27" s="1"/>
      <c r="P27" s="1"/>
      <c r="Q27" s="1"/>
      <c r="R27" s="1"/>
      <c r="S27" s="1"/>
    </row>
    <row r="28" spans="1:19" ht="30" customHeight="1">
      <c r="A28" s="77" t="s">
        <v>105</v>
      </c>
      <c r="B28" s="49" t="s">
        <v>94</v>
      </c>
      <c r="C28" s="49" t="s">
        <v>95</v>
      </c>
      <c r="D28" s="49" t="s">
        <v>96</v>
      </c>
      <c r="E28" s="49" t="s">
        <v>71</v>
      </c>
      <c r="F28" s="49" t="s">
        <v>97</v>
      </c>
      <c r="G28" s="49" t="s">
        <v>69</v>
      </c>
      <c r="H28" s="49" t="s">
        <v>98</v>
      </c>
      <c r="I28" s="49" t="s">
        <v>99</v>
      </c>
      <c r="J28" s="49" t="s">
        <v>100</v>
      </c>
      <c r="K28" s="49" t="s">
        <v>101</v>
      </c>
      <c r="L28" s="76" t="s">
        <v>102</v>
      </c>
      <c r="M28" s="71" t="s">
        <v>103</v>
      </c>
      <c r="N28" s="49" t="s">
        <v>48</v>
      </c>
      <c r="O28" s="1"/>
      <c r="P28" s="1"/>
      <c r="Q28" s="1"/>
      <c r="R28" s="1"/>
      <c r="S28" s="1"/>
    </row>
    <row r="29" spans="1:19" ht="30" customHeight="1">
      <c r="A29" s="78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63"/>
      <c r="N29" s="68"/>
      <c r="O29" s="1"/>
      <c r="P29" s="1"/>
      <c r="Q29" s="1"/>
      <c r="R29" s="1"/>
      <c r="S29" s="1"/>
    </row>
    <row r="30" spans="1:19" ht="15.75" customHeight="1">
      <c r="A30" s="2" t="s">
        <v>49</v>
      </c>
      <c r="B30" s="15" t="s">
        <v>50</v>
      </c>
      <c r="C30" s="15" t="s">
        <v>50</v>
      </c>
      <c r="D30" s="15" t="s">
        <v>50</v>
      </c>
      <c r="E30" s="15" t="s">
        <v>50</v>
      </c>
      <c r="F30" s="15" t="s">
        <v>50</v>
      </c>
      <c r="G30" s="15" t="s">
        <v>50</v>
      </c>
      <c r="H30" s="15" t="s">
        <v>50</v>
      </c>
      <c r="I30" s="15" t="s">
        <v>50</v>
      </c>
      <c r="J30" s="15" t="s">
        <v>50</v>
      </c>
      <c r="K30" s="15" t="s">
        <v>50</v>
      </c>
      <c r="L30" s="15" t="s">
        <v>84</v>
      </c>
      <c r="M30" s="43" t="s">
        <v>16</v>
      </c>
      <c r="N30" s="23"/>
      <c r="O30" s="1"/>
      <c r="P30" s="1"/>
      <c r="Q30" s="1"/>
      <c r="R30" s="1"/>
      <c r="S30" s="1"/>
    </row>
    <row r="31" spans="1:19" ht="15.75" customHeight="1">
      <c r="A31" s="8" t="str">
        <f>IF('MS Results'!A8="","",'MS Results'!A8)</f>
        <v/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45"/>
      <c r="M31" s="20">
        <f t="shared" ref="M31:M44" si="1">IF(L31="n",SUM(B31:K31)-10,SUM(B31:K31))</f>
        <v>0</v>
      </c>
      <c r="N31" s="44"/>
      <c r="O31" s="1"/>
      <c r="P31" s="1"/>
      <c r="Q31" s="1"/>
      <c r="R31" s="1"/>
      <c r="S31" s="1"/>
    </row>
    <row r="32" spans="1:19" ht="15.75" customHeight="1">
      <c r="A32" s="8" t="str">
        <f>IF('MS Results'!A9="","",'MS Results'!A9)</f>
        <v/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46">
        <f t="shared" ref="L32:L34" si="2">L12</f>
        <v>0</v>
      </c>
      <c r="M32" s="20">
        <f t="shared" si="1"/>
        <v>0</v>
      </c>
      <c r="N32" s="21"/>
      <c r="O32" s="1"/>
      <c r="P32" s="1"/>
      <c r="Q32" s="1"/>
      <c r="R32" s="1"/>
      <c r="S32" s="1"/>
    </row>
    <row r="33" spans="1:19" ht="15.75" customHeight="1">
      <c r="A33" s="8" t="str">
        <f>IF('MS Results'!A10="","",'MS Results'!A10)</f>
        <v/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46">
        <f t="shared" si="2"/>
        <v>0</v>
      </c>
      <c r="M33" s="20">
        <f t="shared" si="1"/>
        <v>0</v>
      </c>
      <c r="N33" s="21"/>
      <c r="O33" s="1"/>
      <c r="P33" s="1"/>
      <c r="Q33" s="1"/>
      <c r="R33" s="1"/>
      <c r="S33" s="1"/>
    </row>
    <row r="34" spans="1:19" ht="15.75" customHeight="1">
      <c r="A34" s="8" t="str">
        <f>IF('MS Results'!A11="","",'MS Results'!A11)</f>
        <v/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46">
        <f t="shared" si="2"/>
        <v>0</v>
      </c>
      <c r="M34" s="20">
        <f t="shared" si="1"/>
        <v>0</v>
      </c>
      <c r="N34" s="21"/>
      <c r="O34" s="1"/>
      <c r="P34" s="1"/>
      <c r="Q34" s="1"/>
      <c r="R34" s="1"/>
      <c r="S34" s="1"/>
    </row>
    <row r="35" spans="1:19" ht="15.75" customHeight="1">
      <c r="A35" s="8" t="str">
        <f>IF('MS Results'!A12="","",'MS Results'!A12)</f>
        <v/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46"/>
      <c r="M35" s="20">
        <f t="shared" si="1"/>
        <v>0</v>
      </c>
      <c r="N35" s="21"/>
      <c r="O35" s="1"/>
      <c r="P35" s="1"/>
      <c r="Q35" s="1"/>
      <c r="R35" s="1"/>
      <c r="S35" s="1"/>
    </row>
    <row r="36" spans="1:19" ht="15.75" customHeight="1">
      <c r="A36" s="8" t="str">
        <f>IF('MS Results'!A13="","",'MS Results'!A13)</f>
        <v/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46"/>
      <c r="M36" s="20">
        <f t="shared" si="1"/>
        <v>0</v>
      </c>
      <c r="N36" s="21"/>
      <c r="O36" s="1"/>
      <c r="P36" s="1"/>
      <c r="Q36" s="1"/>
      <c r="R36" s="1"/>
      <c r="S36" s="1"/>
    </row>
    <row r="37" spans="1:19" ht="15.75" customHeight="1">
      <c r="A37" s="8" t="str">
        <f>IF('MS Results'!A14="","",'MS Results'!A14)</f>
        <v/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46"/>
      <c r="M37" s="20">
        <f t="shared" si="1"/>
        <v>0</v>
      </c>
      <c r="N37" s="21"/>
      <c r="O37" s="1"/>
      <c r="P37" s="1"/>
      <c r="Q37" s="1"/>
      <c r="R37" s="1"/>
      <c r="S37" s="1"/>
    </row>
    <row r="38" spans="1:19" ht="15.75" customHeight="1">
      <c r="A38" s="8" t="str">
        <f>IF('MS Results'!A15="","",'MS Results'!A15)</f>
        <v/>
      </c>
      <c r="B38" s="19"/>
      <c r="C38" s="19"/>
      <c r="D38" s="19"/>
      <c r="E38" s="22"/>
      <c r="F38" s="22"/>
      <c r="G38" s="22"/>
      <c r="H38" s="22"/>
      <c r="I38" s="22"/>
      <c r="J38" s="22"/>
      <c r="K38" s="22"/>
      <c r="L38" s="46"/>
      <c r="M38" s="20">
        <f t="shared" si="1"/>
        <v>0</v>
      </c>
      <c r="N38" s="21"/>
      <c r="O38" s="1"/>
      <c r="P38" s="1"/>
      <c r="Q38" s="1"/>
      <c r="R38" s="1"/>
      <c r="S38" s="1"/>
    </row>
    <row r="39" spans="1:19" ht="15.75" customHeight="1">
      <c r="A39" s="8" t="str">
        <f>IF('MS Results'!A16="","",'MS Results'!A16)</f>
        <v/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46">
        <f t="shared" ref="L39:L44" si="3">L19</f>
        <v>0</v>
      </c>
      <c r="M39" s="20">
        <f t="shared" si="1"/>
        <v>0</v>
      </c>
      <c r="N39" s="21"/>
      <c r="O39" s="1"/>
      <c r="P39" s="1"/>
      <c r="Q39" s="1"/>
      <c r="R39" s="1"/>
      <c r="S39" s="1"/>
    </row>
    <row r="40" spans="1:19" ht="15.75" customHeight="1">
      <c r="A40" s="8" t="str">
        <f>IF('MS Results'!A17="","",'MS Results'!A17)</f>
        <v/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46">
        <f t="shared" si="3"/>
        <v>0</v>
      </c>
      <c r="M40" s="20">
        <f t="shared" si="1"/>
        <v>0</v>
      </c>
      <c r="N40" s="21"/>
      <c r="O40" s="1"/>
      <c r="P40" s="1"/>
      <c r="Q40" s="1"/>
      <c r="R40" s="1"/>
      <c r="S40" s="1"/>
    </row>
    <row r="41" spans="1:19" ht="15.75" customHeight="1">
      <c r="A41" s="8" t="str">
        <f>IF('MS Results'!A18="","",'MS Results'!A18)</f>
        <v/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46">
        <f t="shared" si="3"/>
        <v>0</v>
      </c>
      <c r="M41" s="20">
        <f t="shared" si="1"/>
        <v>0</v>
      </c>
      <c r="N41" s="21"/>
      <c r="O41" s="1"/>
      <c r="P41" s="1"/>
      <c r="Q41" s="1"/>
      <c r="R41" s="1"/>
      <c r="S41" s="1"/>
    </row>
    <row r="42" spans="1:19" ht="15.75" customHeight="1">
      <c r="A42" s="8" t="str">
        <f>IF('MS Results'!A19="","",'MS Results'!A19)</f>
        <v/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46">
        <f t="shared" si="3"/>
        <v>0</v>
      </c>
      <c r="M42" s="20">
        <f t="shared" si="1"/>
        <v>0</v>
      </c>
      <c r="N42" s="21"/>
      <c r="O42" s="1"/>
      <c r="P42" s="1"/>
      <c r="Q42" s="1"/>
      <c r="R42" s="1"/>
      <c r="S42" s="1"/>
    </row>
    <row r="43" spans="1:19" ht="15.75" customHeight="1">
      <c r="A43" s="8" t="str">
        <f>IF('MS Results'!A20="","",'MS Results'!A20)</f>
        <v/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46">
        <f t="shared" si="3"/>
        <v>0</v>
      </c>
      <c r="M43" s="20">
        <f t="shared" si="1"/>
        <v>0</v>
      </c>
      <c r="N43" s="21"/>
      <c r="O43" s="1"/>
      <c r="P43" s="1"/>
      <c r="Q43" s="1"/>
      <c r="R43" s="1"/>
      <c r="S43" s="1"/>
    </row>
    <row r="44" spans="1:19" ht="15.75" customHeight="1">
      <c r="A44" s="8" t="str">
        <f>IF('MS Results'!A21="","",'MS Results'!A21)</f>
        <v/>
      </c>
      <c r="B44" s="19"/>
      <c r="C44" s="19"/>
      <c r="D44" s="22"/>
      <c r="E44" s="22"/>
      <c r="F44" s="22"/>
      <c r="G44" s="22"/>
      <c r="H44" s="22"/>
      <c r="I44" s="22"/>
      <c r="J44" s="22"/>
      <c r="K44" s="22"/>
      <c r="L44" s="46">
        <f t="shared" si="3"/>
        <v>0</v>
      </c>
      <c r="M44" s="20">
        <f t="shared" si="1"/>
        <v>0</v>
      </c>
      <c r="N44" s="21"/>
      <c r="O44" s="1"/>
      <c r="P44" s="1"/>
      <c r="Q44" s="1"/>
      <c r="R44" s="1"/>
      <c r="S44" s="1"/>
    </row>
    <row r="45" spans="1:19" ht="15.75" customHeight="1">
      <c r="A45" s="1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"/>
      <c r="N45" s="1"/>
      <c r="O45" s="1"/>
      <c r="P45" s="1"/>
      <c r="Q45" s="1"/>
      <c r="R45" s="1"/>
      <c r="S45" s="1"/>
    </row>
    <row r="46" spans="1:19" ht="15.75" customHeight="1">
      <c r="A46" s="1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"/>
      <c r="N46" s="1"/>
      <c r="O46" s="1"/>
      <c r="P46" s="1"/>
      <c r="Q46" s="1"/>
      <c r="R46" s="1"/>
      <c r="S46" s="1"/>
    </row>
    <row r="47" spans="1:19" ht="27" customHeight="1">
      <c r="A47" s="1"/>
      <c r="B47" s="73" t="s">
        <v>106</v>
      </c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5"/>
      <c r="O47" s="1"/>
      <c r="P47" s="1"/>
      <c r="Q47" s="1"/>
      <c r="R47" s="1"/>
      <c r="S47" s="1"/>
    </row>
    <row r="48" spans="1:19" ht="30" customHeight="1">
      <c r="A48" s="77" t="s">
        <v>107</v>
      </c>
      <c r="B48" s="49" t="s">
        <v>94</v>
      </c>
      <c r="C48" s="49" t="s">
        <v>95</v>
      </c>
      <c r="D48" s="49" t="s">
        <v>96</v>
      </c>
      <c r="E48" s="49" t="s">
        <v>71</v>
      </c>
      <c r="F48" s="49" t="s">
        <v>97</v>
      </c>
      <c r="G48" s="49" t="s">
        <v>69</v>
      </c>
      <c r="H48" s="49" t="s">
        <v>98</v>
      </c>
      <c r="I48" s="49" t="s">
        <v>99</v>
      </c>
      <c r="J48" s="49" t="s">
        <v>100</v>
      </c>
      <c r="K48" s="49" t="s">
        <v>101</v>
      </c>
      <c r="L48" s="76" t="s">
        <v>102</v>
      </c>
      <c r="M48" s="71" t="s">
        <v>103</v>
      </c>
      <c r="N48" s="49" t="s">
        <v>48</v>
      </c>
      <c r="O48" s="1"/>
      <c r="P48" s="1"/>
      <c r="Q48" s="1"/>
      <c r="R48" s="1"/>
      <c r="S48" s="1"/>
    </row>
    <row r="49" spans="1:19" ht="30" customHeight="1">
      <c r="A49" s="78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63"/>
      <c r="N49" s="68"/>
      <c r="O49" s="1"/>
      <c r="P49" s="1"/>
      <c r="Q49" s="1"/>
      <c r="R49" s="1"/>
      <c r="S49" s="1"/>
    </row>
    <row r="50" spans="1:19" ht="15.75" customHeight="1">
      <c r="A50" s="2" t="s">
        <v>49</v>
      </c>
      <c r="B50" s="15" t="s">
        <v>50</v>
      </c>
      <c r="C50" s="15" t="s">
        <v>50</v>
      </c>
      <c r="D50" s="15" t="s">
        <v>50</v>
      </c>
      <c r="E50" s="15" t="s">
        <v>50</v>
      </c>
      <c r="F50" s="15" t="s">
        <v>50</v>
      </c>
      <c r="G50" s="15" t="s">
        <v>50</v>
      </c>
      <c r="H50" s="15" t="s">
        <v>50</v>
      </c>
      <c r="I50" s="15" t="s">
        <v>50</v>
      </c>
      <c r="J50" s="15" t="s">
        <v>50</v>
      </c>
      <c r="K50" s="15" t="s">
        <v>50</v>
      </c>
      <c r="L50" s="15" t="s">
        <v>84</v>
      </c>
      <c r="M50" s="43" t="s">
        <v>16</v>
      </c>
      <c r="N50" s="23"/>
      <c r="O50" s="1"/>
      <c r="P50" s="1"/>
      <c r="Q50" s="1"/>
      <c r="R50" s="1"/>
      <c r="S50" s="1"/>
    </row>
    <row r="51" spans="1:19" ht="15.75" customHeight="1">
      <c r="A51" s="8" t="str">
        <f>IF('MS Results'!A8="","",'MS Results'!A8)</f>
        <v/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46">
        <f t="shared" ref="L51:L54" si="4">L11</f>
        <v>0</v>
      </c>
      <c r="M51" s="20">
        <f t="shared" ref="M51:M64" si="5">IF(L51="n",SUM(B51:K51)-10,SUM(B51:K51))</f>
        <v>0</v>
      </c>
      <c r="N51" s="44"/>
      <c r="O51" s="1"/>
      <c r="P51" s="1"/>
      <c r="Q51" s="1"/>
      <c r="R51" s="1"/>
      <c r="S51" s="1"/>
    </row>
    <row r="52" spans="1:19" ht="15.75" customHeight="1">
      <c r="A52" s="8" t="str">
        <f>IF('MS Results'!A9="","",'MS Results'!A9)</f>
        <v/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46">
        <f t="shared" si="4"/>
        <v>0</v>
      </c>
      <c r="M52" s="20">
        <f t="shared" si="5"/>
        <v>0</v>
      </c>
      <c r="N52" s="21"/>
      <c r="O52" s="1"/>
      <c r="P52" s="1"/>
      <c r="Q52" s="1"/>
      <c r="R52" s="1"/>
      <c r="S52" s="1"/>
    </row>
    <row r="53" spans="1:19" ht="15.75" customHeight="1">
      <c r="A53" s="8" t="str">
        <f>IF('MS Results'!A10="","",'MS Results'!A10)</f>
        <v/>
      </c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46">
        <f t="shared" si="4"/>
        <v>0</v>
      </c>
      <c r="M53" s="20">
        <f t="shared" si="5"/>
        <v>0</v>
      </c>
      <c r="N53" s="21"/>
      <c r="O53" s="1"/>
      <c r="P53" s="1"/>
      <c r="Q53" s="1"/>
      <c r="R53" s="1"/>
      <c r="S53" s="1"/>
    </row>
    <row r="54" spans="1:19" ht="15.75" customHeight="1">
      <c r="A54" s="8" t="str">
        <f>IF('MS Results'!A11="","",'MS Results'!A11)</f>
        <v/>
      </c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46">
        <f t="shared" si="4"/>
        <v>0</v>
      </c>
      <c r="M54" s="20">
        <f t="shared" si="5"/>
        <v>0</v>
      </c>
      <c r="N54" s="21"/>
      <c r="O54" s="1"/>
      <c r="P54" s="1"/>
      <c r="Q54" s="1"/>
      <c r="R54" s="1"/>
      <c r="S54" s="1"/>
    </row>
    <row r="55" spans="1:19" ht="15.75" customHeight="1">
      <c r="A55" s="8" t="str">
        <f>IF('MS Results'!A12="","",'MS Results'!A12)</f>
        <v/>
      </c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46"/>
      <c r="M55" s="20">
        <f t="shared" si="5"/>
        <v>0</v>
      </c>
      <c r="N55" s="21"/>
      <c r="O55" s="1"/>
      <c r="P55" s="1"/>
      <c r="Q55" s="1"/>
      <c r="R55" s="1"/>
      <c r="S55" s="1"/>
    </row>
    <row r="56" spans="1:19" ht="15.75" customHeight="1">
      <c r="A56" s="8" t="str">
        <f>IF('MS Results'!A13="","",'MS Results'!A13)</f>
        <v/>
      </c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46"/>
      <c r="M56" s="20">
        <f t="shared" si="5"/>
        <v>0</v>
      </c>
      <c r="N56" s="21"/>
      <c r="O56" s="1"/>
      <c r="P56" s="1"/>
      <c r="Q56" s="1"/>
      <c r="R56" s="1"/>
      <c r="S56" s="1"/>
    </row>
    <row r="57" spans="1:19" ht="15.75" customHeight="1">
      <c r="A57" s="8" t="str">
        <f>IF('MS Results'!A14="","",'MS Results'!A14)</f>
        <v/>
      </c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46"/>
      <c r="M57" s="20">
        <f t="shared" si="5"/>
        <v>0</v>
      </c>
      <c r="N57" s="21"/>
      <c r="O57" s="1"/>
      <c r="P57" s="1"/>
      <c r="Q57" s="1"/>
      <c r="R57" s="1"/>
      <c r="S57" s="1"/>
    </row>
    <row r="58" spans="1:19" ht="15.75" customHeight="1">
      <c r="A58" s="8" t="str">
        <f>IF('MS Results'!A15="","",'MS Results'!A15)</f>
        <v/>
      </c>
      <c r="B58" s="19"/>
      <c r="C58" s="19"/>
      <c r="D58" s="22"/>
      <c r="E58" s="22"/>
      <c r="F58" s="22"/>
      <c r="G58" s="22"/>
      <c r="H58" s="22"/>
      <c r="I58" s="22"/>
      <c r="J58" s="22"/>
      <c r="K58" s="22"/>
      <c r="L58" s="46"/>
      <c r="M58" s="20">
        <f t="shared" si="5"/>
        <v>0</v>
      </c>
      <c r="N58" s="21"/>
      <c r="O58" s="1"/>
      <c r="P58" s="1"/>
      <c r="Q58" s="1"/>
      <c r="R58" s="1"/>
      <c r="S58" s="1"/>
    </row>
    <row r="59" spans="1:19" ht="15.75" customHeight="1">
      <c r="A59" s="8" t="str">
        <f>IF('MS Results'!A16="","",'MS Results'!A16)</f>
        <v/>
      </c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46">
        <f t="shared" ref="L59:L64" si="6">L19</f>
        <v>0</v>
      </c>
      <c r="M59" s="20">
        <f t="shared" si="5"/>
        <v>0</v>
      </c>
      <c r="N59" s="21"/>
      <c r="O59" s="1"/>
      <c r="P59" s="1"/>
      <c r="Q59" s="1"/>
      <c r="R59" s="1"/>
      <c r="S59" s="1"/>
    </row>
    <row r="60" spans="1:19" ht="15.75" customHeight="1">
      <c r="A60" s="8" t="str">
        <f>IF('MS Results'!A17="","",'MS Results'!A17)</f>
        <v/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46">
        <f t="shared" si="6"/>
        <v>0</v>
      </c>
      <c r="M60" s="20">
        <f t="shared" si="5"/>
        <v>0</v>
      </c>
      <c r="N60" s="21"/>
      <c r="O60" s="1"/>
      <c r="P60" s="1"/>
      <c r="Q60" s="1"/>
      <c r="R60" s="1"/>
      <c r="S60" s="1"/>
    </row>
    <row r="61" spans="1:19" ht="15.75" customHeight="1">
      <c r="A61" s="8" t="str">
        <f>IF('MS Results'!A18="","",'MS Results'!A18)</f>
        <v/>
      </c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46">
        <f t="shared" si="6"/>
        <v>0</v>
      </c>
      <c r="M61" s="20">
        <f t="shared" si="5"/>
        <v>0</v>
      </c>
      <c r="N61" s="21"/>
      <c r="O61" s="1"/>
      <c r="P61" s="1"/>
      <c r="Q61" s="1"/>
      <c r="R61" s="1"/>
      <c r="S61" s="1"/>
    </row>
    <row r="62" spans="1:19" ht="15.75" customHeight="1">
      <c r="A62" s="8" t="str">
        <f>IF('MS Results'!A19="","",'MS Results'!A19)</f>
        <v/>
      </c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46">
        <f t="shared" si="6"/>
        <v>0</v>
      </c>
      <c r="M62" s="20">
        <f t="shared" si="5"/>
        <v>0</v>
      </c>
      <c r="N62" s="21"/>
      <c r="O62" s="1"/>
      <c r="P62" s="1"/>
      <c r="Q62" s="1"/>
      <c r="R62" s="1"/>
      <c r="S62" s="1"/>
    </row>
    <row r="63" spans="1:19" ht="15.75" customHeight="1">
      <c r="A63" s="8" t="str">
        <f>IF('MS Results'!A20="","",'MS Results'!A20)</f>
        <v/>
      </c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46">
        <f t="shared" si="6"/>
        <v>0</v>
      </c>
      <c r="M63" s="20">
        <f t="shared" si="5"/>
        <v>0</v>
      </c>
      <c r="N63" s="21"/>
      <c r="O63" s="1"/>
      <c r="P63" s="1"/>
      <c r="Q63" s="1"/>
      <c r="R63" s="1"/>
      <c r="S63" s="1"/>
    </row>
    <row r="64" spans="1:19" ht="15.75" customHeight="1">
      <c r="A64" s="8" t="str">
        <f>IF('MS Results'!A21="","",'MS Results'!A21)</f>
        <v/>
      </c>
      <c r="B64" s="19"/>
      <c r="C64" s="19"/>
      <c r="D64" s="19"/>
      <c r="E64" s="22"/>
      <c r="F64" s="22"/>
      <c r="G64" s="22"/>
      <c r="H64" s="22"/>
      <c r="I64" s="22"/>
      <c r="J64" s="22"/>
      <c r="K64" s="22"/>
      <c r="L64" s="46">
        <f t="shared" si="6"/>
        <v>0</v>
      </c>
      <c r="M64" s="20">
        <f t="shared" si="5"/>
        <v>0</v>
      </c>
      <c r="N64" s="21"/>
      <c r="O64" s="1"/>
      <c r="P64" s="1"/>
      <c r="Q64" s="1"/>
      <c r="R64" s="1"/>
      <c r="S64" s="1"/>
    </row>
    <row r="65" spans="1:19" ht="15.75" customHeight="1">
      <c r="A65" s="1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"/>
      <c r="N65" s="1"/>
      <c r="O65" s="1"/>
      <c r="P65" s="1"/>
      <c r="Q65" s="1"/>
      <c r="R65" s="1"/>
      <c r="S65" s="1"/>
    </row>
    <row r="66" spans="1:19" ht="15.75" customHeight="1">
      <c r="A66" s="1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"/>
      <c r="N66" s="1"/>
      <c r="O66" s="1"/>
      <c r="P66" s="1"/>
      <c r="Q66" s="1"/>
      <c r="R66" s="1"/>
      <c r="S66" s="1"/>
    </row>
    <row r="67" spans="1:19" ht="61.5" customHeight="1">
      <c r="A67" s="32" t="s">
        <v>108</v>
      </c>
      <c r="B67" s="2" t="s">
        <v>47</v>
      </c>
      <c r="C67" s="2"/>
      <c r="D67" s="2" t="s">
        <v>59</v>
      </c>
      <c r="E67" s="14"/>
      <c r="F67" s="14"/>
      <c r="G67" s="14"/>
      <c r="H67" s="14"/>
      <c r="I67" s="14"/>
      <c r="J67" s="14"/>
      <c r="K67" s="14"/>
      <c r="L67" s="14"/>
      <c r="M67" s="1"/>
      <c r="N67" s="1"/>
      <c r="O67" s="1"/>
      <c r="P67" s="1"/>
      <c r="Q67" s="1"/>
      <c r="R67" s="1"/>
      <c r="S67" s="1"/>
    </row>
    <row r="68" spans="1:19" ht="15.75" customHeight="1">
      <c r="A68" s="2" t="s">
        <v>49</v>
      </c>
      <c r="B68" s="47" t="s">
        <v>16</v>
      </c>
      <c r="C68" s="2"/>
      <c r="D68" s="2" t="s">
        <v>18</v>
      </c>
      <c r="E68" s="14"/>
      <c r="F68" s="14"/>
      <c r="G68" s="14"/>
      <c r="H68" s="14"/>
      <c r="I68" s="14"/>
      <c r="J68" s="14"/>
      <c r="K68" s="14"/>
      <c r="L68" s="14"/>
      <c r="M68" s="1"/>
      <c r="N68" s="1"/>
      <c r="O68" s="1"/>
      <c r="P68" s="1"/>
      <c r="Q68" s="1"/>
      <c r="R68" s="1"/>
      <c r="S68" s="1"/>
    </row>
    <row r="69" spans="1:19" ht="15.75" customHeight="1">
      <c r="A69" s="8" t="str">
        <f>IF('MS Results'!A8="","",'MS Results'!A8)</f>
        <v/>
      </c>
      <c r="B69" s="27">
        <f t="shared" ref="B69:B82" si="7">IF(M11=0,0,((M11+M31+M51)/((M11&lt;&gt;0)+(M31&lt;&gt;0)+(M51&lt;&gt;0))))</f>
        <v>0</v>
      </c>
      <c r="C69" s="28"/>
      <c r="D69" s="28" t="str">
        <f t="shared" ref="D69:D82" si="8">IF(B69=0,"",RANK(B69,B$69:B$82))</f>
        <v/>
      </c>
      <c r="E69" s="14"/>
      <c r="F69" s="14"/>
      <c r="G69" s="14"/>
      <c r="H69" s="14"/>
      <c r="I69" s="14"/>
      <c r="J69" s="14"/>
      <c r="K69" s="14"/>
      <c r="L69" s="14"/>
      <c r="M69" s="1"/>
      <c r="N69" s="1"/>
      <c r="O69" s="1"/>
      <c r="P69" s="1"/>
      <c r="Q69" s="1"/>
      <c r="R69" s="1"/>
      <c r="S69" s="1"/>
    </row>
    <row r="70" spans="1:19" ht="15.75" customHeight="1">
      <c r="A70" s="8" t="str">
        <f>IF('MS Results'!A9="","",'MS Results'!A9)</f>
        <v/>
      </c>
      <c r="B70" s="27">
        <f t="shared" si="7"/>
        <v>0</v>
      </c>
      <c r="C70" s="28"/>
      <c r="D70" s="28" t="str">
        <f t="shared" si="8"/>
        <v/>
      </c>
      <c r="E70" s="14"/>
      <c r="F70" s="14"/>
      <c r="G70" s="14"/>
      <c r="H70" s="14"/>
      <c r="I70" s="14"/>
      <c r="J70" s="14"/>
      <c r="K70" s="14"/>
      <c r="L70" s="14"/>
      <c r="M70" s="1"/>
      <c r="N70" s="1"/>
      <c r="O70" s="1"/>
      <c r="P70" s="1"/>
      <c r="Q70" s="1"/>
      <c r="R70" s="1"/>
      <c r="S70" s="1"/>
    </row>
    <row r="71" spans="1:19" ht="15.75" customHeight="1">
      <c r="A71" s="8" t="str">
        <f>IF('MS Results'!A10="","",'MS Results'!A10)</f>
        <v/>
      </c>
      <c r="B71" s="27">
        <f t="shared" si="7"/>
        <v>0</v>
      </c>
      <c r="C71" s="28"/>
      <c r="D71" s="28" t="str">
        <f t="shared" si="8"/>
        <v/>
      </c>
      <c r="E71" s="14"/>
      <c r="F71" s="14"/>
      <c r="G71" s="14"/>
      <c r="H71" s="14"/>
      <c r="I71" s="14"/>
      <c r="J71" s="14"/>
      <c r="K71" s="14"/>
      <c r="L71" s="14"/>
      <c r="M71" s="1"/>
      <c r="N71" s="1"/>
      <c r="O71" s="1"/>
      <c r="P71" s="1"/>
      <c r="Q71" s="1"/>
      <c r="R71" s="1"/>
      <c r="S71" s="1"/>
    </row>
    <row r="72" spans="1:19" ht="15.75" customHeight="1">
      <c r="A72" s="8" t="str">
        <f>IF('MS Results'!A11="","",'MS Results'!A11)</f>
        <v/>
      </c>
      <c r="B72" s="27">
        <f t="shared" si="7"/>
        <v>0</v>
      </c>
      <c r="C72" s="28"/>
      <c r="D72" s="28" t="str">
        <f t="shared" si="8"/>
        <v/>
      </c>
      <c r="E72" s="14"/>
      <c r="F72" s="14"/>
      <c r="G72" s="14"/>
      <c r="H72" s="14"/>
      <c r="I72" s="14"/>
      <c r="J72" s="14"/>
      <c r="K72" s="14"/>
      <c r="L72" s="14"/>
      <c r="M72" s="1"/>
      <c r="N72" s="1"/>
      <c r="O72" s="1"/>
      <c r="P72" s="1"/>
      <c r="Q72" s="1"/>
      <c r="R72" s="1"/>
      <c r="S72" s="1"/>
    </row>
    <row r="73" spans="1:19" ht="15.75" customHeight="1">
      <c r="A73" s="8" t="str">
        <f>IF('MS Results'!A12="","",'MS Results'!A12)</f>
        <v/>
      </c>
      <c r="B73" s="27">
        <f t="shared" si="7"/>
        <v>0</v>
      </c>
      <c r="C73" s="28"/>
      <c r="D73" s="28" t="str">
        <f t="shared" si="8"/>
        <v/>
      </c>
      <c r="E73" s="14"/>
      <c r="F73" s="14"/>
      <c r="G73" s="14"/>
      <c r="H73" s="14"/>
      <c r="I73" s="14"/>
      <c r="J73" s="14"/>
      <c r="K73" s="14"/>
      <c r="L73" s="14"/>
      <c r="M73" s="1"/>
      <c r="N73" s="1"/>
      <c r="O73" s="1"/>
      <c r="P73" s="1"/>
      <c r="Q73" s="1"/>
      <c r="R73" s="1"/>
      <c r="S73" s="1"/>
    </row>
    <row r="74" spans="1:19" ht="15.75" customHeight="1">
      <c r="A74" s="8" t="str">
        <f>IF('MS Results'!A13="","",'MS Results'!A13)</f>
        <v/>
      </c>
      <c r="B74" s="27">
        <f t="shared" si="7"/>
        <v>0</v>
      </c>
      <c r="C74" s="28"/>
      <c r="D74" s="28" t="str">
        <f t="shared" si="8"/>
        <v/>
      </c>
      <c r="E74" s="14"/>
      <c r="F74" s="14"/>
      <c r="G74" s="14"/>
      <c r="H74" s="14"/>
      <c r="I74" s="14"/>
      <c r="J74" s="14"/>
      <c r="K74" s="14"/>
      <c r="L74" s="14"/>
      <c r="M74" s="1"/>
      <c r="N74" s="1"/>
      <c r="O74" s="1"/>
      <c r="P74" s="1"/>
      <c r="Q74" s="1"/>
      <c r="R74" s="1"/>
      <c r="S74" s="1"/>
    </row>
    <row r="75" spans="1:19" ht="15.75" customHeight="1">
      <c r="A75" s="8" t="str">
        <f>IF('MS Results'!A14="","",'MS Results'!A14)</f>
        <v/>
      </c>
      <c r="B75" s="27">
        <f t="shared" si="7"/>
        <v>0</v>
      </c>
      <c r="C75" s="28"/>
      <c r="D75" s="28" t="str">
        <f t="shared" si="8"/>
        <v/>
      </c>
      <c r="E75" s="14"/>
      <c r="F75" s="14"/>
      <c r="G75" s="14"/>
      <c r="H75" s="14"/>
      <c r="I75" s="14"/>
      <c r="J75" s="14"/>
      <c r="K75" s="14"/>
      <c r="L75" s="14"/>
      <c r="M75" s="1"/>
      <c r="N75" s="1"/>
      <c r="O75" s="1"/>
      <c r="P75" s="1"/>
      <c r="Q75" s="1"/>
      <c r="R75" s="1"/>
      <c r="S75" s="1"/>
    </row>
    <row r="76" spans="1:19" ht="15.75" customHeight="1">
      <c r="A76" s="8" t="str">
        <f>IF('MS Results'!A15="","",'MS Results'!A15)</f>
        <v/>
      </c>
      <c r="B76" s="27">
        <f t="shared" si="7"/>
        <v>0</v>
      </c>
      <c r="C76" s="28"/>
      <c r="D76" s="28" t="str">
        <f t="shared" si="8"/>
        <v/>
      </c>
      <c r="E76" s="14"/>
      <c r="F76" s="14"/>
      <c r="G76" s="14"/>
      <c r="H76" s="14"/>
      <c r="I76" s="14"/>
      <c r="J76" s="14"/>
      <c r="K76" s="14"/>
      <c r="L76" s="14"/>
      <c r="M76" s="1"/>
      <c r="N76" s="1"/>
      <c r="O76" s="1"/>
      <c r="P76" s="1"/>
      <c r="Q76" s="1"/>
      <c r="R76" s="1"/>
      <c r="S76" s="1"/>
    </row>
    <row r="77" spans="1:19" ht="15.75" customHeight="1">
      <c r="A77" s="8" t="str">
        <f>IF('MS Results'!A16="","",'MS Results'!A16)</f>
        <v/>
      </c>
      <c r="B77" s="27">
        <f t="shared" si="7"/>
        <v>0</v>
      </c>
      <c r="C77" s="28"/>
      <c r="D77" s="28" t="str">
        <f t="shared" si="8"/>
        <v/>
      </c>
      <c r="E77" s="14"/>
      <c r="F77" s="14"/>
      <c r="G77" s="14"/>
      <c r="H77" s="14"/>
      <c r="I77" s="14"/>
      <c r="J77" s="14"/>
      <c r="K77" s="14"/>
      <c r="L77" s="14"/>
      <c r="M77" s="1"/>
      <c r="N77" s="1"/>
      <c r="O77" s="1"/>
      <c r="P77" s="1"/>
      <c r="Q77" s="1"/>
      <c r="R77" s="1"/>
      <c r="S77" s="1"/>
    </row>
    <row r="78" spans="1:19" ht="15.75" customHeight="1">
      <c r="A78" s="8" t="str">
        <f>IF('MS Results'!A17="","",'MS Results'!A17)</f>
        <v/>
      </c>
      <c r="B78" s="27">
        <f t="shared" si="7"/>
        <v>0</v>
      </c>
      <c r="C78" s="28"/>
      <c r="D78" s="28" t="str">
        <f t="shared" si="8"/>
        <v/>
      </c>
      <c r="E78" s="14"/>
      <c r="F78" s="14"/>
      <c r="G78" s="14"/>
      <c r="H78" s="14"/>
      <c r="I78" s="14"/>
      <c r="J78" s="14"/>
      <c r="K78" s="14"/>
      <c r="L78" s="14"/>
      <c r="M78" s="1"/>
      <c r="N78" s="1"/>
      <c r="O78" s="1"/>
      <c r="P78" s="1"/>
      <c r="Q78" s="1"/>
      <c r="R78" s="1"/>
      <c r="S78" s="1"/>
    </row>
    <row r="79" spans="1:19" ht="15.75" customHeight="1">
      <c r="A79" s="8" t="str">
        <f>IF('MS Results'!A18="","",'MS Results'!A18)</f>
        <v/>
      </c>
      <c r="B79" s="27">
        <f t="shared" si="7"/>
        <v>0</v>
      </c>
      <c r="C79" s="28"/>
      <c r="D79" s="28" t="str">
        <f t="shared" si="8"/>
        <v/>
      </c>
      <c r="E79" s="14"/>
      <c r="F79" s="14"/>
      <c r="G79" s="14"/>
      <c r="H79" s="14"/>
      <c r="I79" s="14"/>
      <c r="J79" s="14"/>
      <c r="K79" s="14"/>
      <c r="L79" s="14"/>
      <c r="M79" s="1"/>
      <c r="N79" s="1"/>
      <c r="O79" s="1"/>
      <c r="P79" s="1"/>
      <c r="Q79" s="1"/>
      <c r="R79" s="1"/>
      <c r="S79" s="1"/>
    </row>
    <row r="80" spans="1:19" ht="15.75" customHeight="1">
      <c r="A80" s="8" t="str">
        <f>IF('MS Results'!A19="","",'MS Results'!A19)</f>
        <v/>
      </c>
      <c r="B80" s="27">
        <f t="shared" si="7"/>
        <v>0</v>
      </c>
      <c r="C80" s="28"/>
      <c r="D80" s="28" t="str">
        <f t="shared" si="8"/>
        <v/>
      </c>
      <c r="E80" s="14"/>
      <c r="F80" s="14"/>
      <c r="G80" s="14"/>
      <c r="H80" s="14"/>
      <c r="I80" s="14"/>
      <c r="J80" s="14"/>
      <c r="K80" s="14"/>
      <c r="L80" s="14"/>
      <c r="M80" s="1"/>
      <c r="N80" s="1"/>
      <c r="O80" s="1"/>
      <c r="P80" s="1"/>
      <c r="Q80" s="1"/>
      <c r="R80" s="1"/>
      <c r="S80" s="1"/>
    </row>
    <row r="81" spans="1:19" ht="15.75" customHeight="1">
      <c r="A81" s="8" t="str">
        <f>IF('MS Results'!A20="","",'MS Results'!A20)</f>
        <v/>
      </c>
      <c r="B81" s="27">
        <f t="shared" si="7"/>
        <v>0</v>
      </c>
      <c r="C81" s="28"/>
      <c r="D81" s="28" t="str">
        <f t="shared" si="8"/>
        <v/>
      </c>
      <c r="E81" s="14"/>
      <c r="F81" s="14"/>
      <c r="G81" s="14"/>
      <c r="H81" s="14"/>
      <c r="I81" s="14"/>
      <c r="J81" s="14"/>
      <c r="K81" s="14"/>
      <c r="L81" s="14"/>
      <c r="M81" s="1"/>
      <c r="N81" s="1"/>
      <c r="O81" s="1"/>
      <c r="P81" s="1"/>
      <c r="Q81" s="1"/>
      <c r="R81" s="1"/>
      <c r="S81" s="1"/>
    </row>
    <row r="82" spans="1:19" ht="15.75" customHeight="1">
      <c r="A82" s="8" t="str">
        <f>IF('MS Results'!A21="","",'MS Results'!A21)</f>
        <v/>
      </c>
      <c r="B82" s="27">
        <f t="shared" si="7"/>
        <v>0</v>
      </c>
      <c r="C82" s="28"/>
      <c r="D82" s="28" t="str">
        <f t="shared" si="8"/>
        <v/>
      </c>
      <c r="E82" s="14"/>
      <c r="F82" s="14"/>
      <c r="G82" s="14"/>
      <c r="H82" s="14"/>
      <c r="I82" s="14"/>
      <c r="J82" s="14"/>
      <c r="K82" s="14"/>
      <c r="L82" s="14"/>
      <c r="M82" s="1"/>
      <c r="N82" s="1"/>
      <c r="O82" s="1"/>
      <c r="P82" s="1"/>
      <c r="Q82" s="1"/>
      <c r="R82" s="1"/>
      <c r="S82" s="1"/>
    </row>
    <row r="83" spans="1:19" ht="15.75" customHeight="1">
      <c r="A83" s="1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"/>
      <c r="N83" s="1"/>
      <c r="O83" s="1"/>
      <c r="P83" s="1"/>
      <c r="Q83" s="1"/>
      <c r="R83" s="1"/>
      <c r="S83" s="1"/>
    </row>
    <row r="84" spans="1:19" ht="15.75" customHeight="1">
      <c r="A84" s="1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"/>
      <c r="N84" s="1"/>
      <c r="O84" s="1"/>
      <c r="P84" s="1"/>
      <c r="Q84" s="1"/>
      <c r="R84" s="1"/>
      <c r="S84" s="1"/>
    </row>
    <row r="85" spans="1:19" ht="15.75" customHeight="1">
      <c r="A85" s="1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"/>
      <c r="N85" s="1"/>
      <c r="O85" s="1"/>
      <c r="P85" s="1"/>
      <c r="Q85" s="1"/>
      <c r="R85" s="1"/>
      <c r="S85" s="1"/>
    </row>
    <row r="86" spans="1:19" ht="15.75" customHeight="1">
      <c r="A86" s="1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"/>
      <c r="N86" s="1"/>
      <c r="O86" s="1"/>
      <c r="P86" s="1"/>
      <c r="Q86" s="1"/>
      <c r="R86" s="1"/>
      <c r="S86" s="1"/>
    </row>
    <row r="87" spans="1:19" ht="15.75" customHeight="1">
      <c r="A87" s="1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"/>
      <c r="N87" s="1"/>
      <c r="O87" s="1"/>
      <c r="P87" s="1"/>
      <c r="Q87" s="1"/>
      <c r="R87" s="1"/>
      <c r="S87" s="1"/>
    </row>
    <row r="88" spans="1:19" ht="15.75" customHeight="1">
      <c r="A88" s="1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"/>
      <c r="N88" s="1"/>
      <c r="O88" s="1"/>
      <c r="P88" s="1"/>
      <c r="Q88" s="1"/>
      <c r="R88" s="1"/>
      <c r="S88" s="1"/>
    </row>
    <row r="89" spans="1:19" ht="15.75" customHeight="1">
      <c r="A89" s="1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"/>
      <c r="N89" s="1"/>
      <c r="O89" s="1"/>
      <c r="P89" s="1"/>
      <c r="Q89" s="1"/>
      <c r="R89" s="1"/>
      <c r="S89" s="1"/>
    </row>
    <row r="90" spans="1:19" ht="15.75" customHeight="1">
      <c r="A90" s="1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"/>
      <c r="N90" s="1"/>
      <c r="O90" s="1"/>
      <c r="P90" s="1"/>
      <c r="Q90" s="1"/>
      <c r="R90" s="1"/>
      <c r="S90" s="1"/>
    </row>
    <row r="91" spans="1:19" ht="15.75" customHeight="1">
      <c r="A91" s="1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"/>
      <c r="N91" s="1"/>
      <c r="O91" s="1"/>
      <c r="P91" s="1"/>
      <c r="Q91" s="1"/>
      <c r="R91" s="1"/>
      <c r="S91" s="1"/>
    </row>
    <row r="92" spans="1:19" ht="15.75" customHeight="1">
      <c r="A92" s="1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"/>
      <c r="N92" s="1"/>
      <c r="O92" s="1"/>
      <c r="P92" s="1"/>
      <c r="Q92" s="1"/>
      <c r="R92" s="1"/>
      <c r="S92" s="1"/>
    </row>
    <row r="93" spans="1:19" ht="15.75" customHeight="1">
      <c r="A93" s="1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"/>
      <c r="N93" s="1"/>
      <c r="O93" s="1"/>
      <c r="P93" s="1"/>
      <c r="Q93" s="1"/>
      <c r="R93" s="1"/>
      <c r="S93" s="1"/>
    </row>
    <row r="94" spans="1:19" ht="15.75" customHeight="1">
      <c r="A94" s="1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"/>
      <c r="N94" s="1"/>
      <c r="O94" s="1"/>
      <c r="P94" s="1"/>
      <c r="Q94" s="1"/>
      <c r="R94" s="1"/>
      <c r="S94" s="1"/>
    </row>
    <row r="95" spans="1:19" ht="15.75" customHeight="1">
      <c r="A95" s="1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"/>
      <c r="N95" s="1"/>
      <c r="O95" s="1"/>
      <c r="P95" s="1"/>
      <c r="Q95" s="1"/>
      <c r="R95" s="1"/>
      <c r="S95" s="1"/>
    </row>
    <row r="96" spans="1:19" ht="15.75" customHeight="1">
      <c r="A96" s="1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"/>
      <c r="N96" s="1"/>
      <c r="O96" s="1"/>
      <c r="P96" s="1"/>
      <c r="Q96" s="1"/>
      <c r="R96" s="1"/>
      <c r="S96" s="1"/>
    </row>
    <row r="97" spans="1:19" ht="15.75" customHeight="1">
      <c r="A97" s="1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"/>
      <c r="N97" s="1"/>
      <c r="O97" s="1"/>
      <c r="P97" s="1"/>
      <c r="Q97" s="1"/>
      <c r="R97" s="1"/>
      <c r="S97" s="1"/>
    </row>
    <row r="98" spans="1:19" ht="15.75" customHeight="1">
      <c r="A98" s="1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"/>
      <c r="N98" s="1"/>
      <c r="O98" s="1"/>
      <c r="P98" s="1"/>
      <c r="Q98" s="1"/>
      <c r="R98" s="1"/>
      <c r="S98" s="1"/>
    </row>
    <row r="99" spans="1:19" ht="15.75" customHeight="1">
      <c r="A99" s="1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"/>
      <c r="N99" s="1"/>
      <c r="O99" s="1"/>
      <c r="P99" s="1"/>
      <c r="Q99" s="1"/>
      <c r="R99" s="1"/>
      <c r="S99" s="1"/>
    </row>
    <row r="100" spans="1:19" ht="15.75" customHeight="1">
      <c r="A100" s="1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"/>
      <c r="N100" s="1"/>
      <c r="O100" s="1"/>
      <c r="P100" s="1"/>
      <c r="Q100" s="1"/>
      <c r="R100" s="1"/>
      <c r="S100" s="1"/>
    </row>
    <row r="101" spans="1:19" ht="15.75" customHeight="1">
      <c r="A101" s="1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"/>
      <c r="N101" s="1"/>
      <c r="O101" s="1"/>
      <c r="P101" s="1"/>
      <c r="Q101" s="1"/>
      <c r="R101" s="1"/>
      <c r="S101" s="1"/>
    </row>
    <row r="102" spans="1:19" ht="15.75" customHeight="1">
      <c r="A102" s="1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"/>
      <c r="N102" s="1"/>
      <c r="O102" s="1"/>
      <c r="P102" s="1"/>
      <c r="Q102" s="1"/>
      <c r="R102" s="1"/>
      <c r="S102" s="1"/>
    </row>
    <row r="103" spans="1:19" ht="15.75" customHeight="1">
      <c r="A103" s="1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"/>
      <c r="N103" s="1"/>
      <c r="O103" s="1"/>
      <c r="P103" s="1"/>
      <c r="Q103" s="1"/>
      <c r="R103" s="1"/>
      <c r="S103" s="1"/>
    </row>
    <row r="104" spans="1:19" ht="15.75" customHeight="1">
      <c r="A104" s="1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"/>
      <c r="N104" s="1"/>
      <c r="O104" s="1"/>
      <c r="P104" s="1"/>
      <c r="Q104" s="1"/>
      <c r="R104" s="1"/>
      <c r="S104" s="1"/>
    </row>
    <row r="105" spans="1:19" ht="15.75" customHeight="1">
      <c r="A105" s="1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"/>
      <c r="N105" s="1"/>
      <c r="O105" s="1"/>
      <c r="P105" s="1"/>
      <c r="Q105" s="1"/>
      <c r="R105" s="1"/>
      <c r="S105" s="1"/>
    </row>
    <row r="106" spans="1:19" ht="15.75" customHeight="1">
      <c r="A106" s="1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"/>
      <c r="N106" s="1"/>
      <c r="O106" s="1"/>
      <c r="P106" s="1"/>
      <c r="Q106" s="1"/>
      <c r="R106" s="1"/>
      <c r="S106" s="1"/>
    </row>
    <row r="107" spans="1:19" ht="15.75" customHeight="1">
      <c r="A107" s="1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"/>
      <c r="N107" s="1"/>
      <c r="O107" s="1"/>
      <c r="P107" s="1"/>
      <c r="Q107" s="1"/>
      <c r="R107" s="1"/>
      <c r="S107" s="1"/>
    </row>
    <row r="108" spans="1:19" ht="15.75" customHeight="1">
      <c r="A108" s="1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"/>
      <c r="N108" s="1"/>
      <c r="O108" s="1"/>
      <c r="P108" s="1"/>
      <c r="Q108" s="1"/>
      <c r="R108" s="1"/>
      <c r="S108" s="1"/>
    </row>
    <row r="109" spans="1:19" ht="15.75" customHeight="1">
      <c r="A109" s="1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"/>
      <c r="N109" s="1"/>
      <c r="O109" s="1"/>
      <c r="P109" s="1"/>
      <c r="Q109" s="1"/>
      <c r="R109" s="1"/>
      <c r="S109" s="1"/>
    </row>
    <row r="110" spans="1:19" ht="15.75" customHeight="1">
      <c r="A110" s="1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"/>
      <c r="N110" s="1"/>
      <c r="O110" s="1"/>
      <c r="P110" s="1"/>
      <c r="Q110" s="1"/>
      <c r="R110" s="1"/>
      <c r="S110" s="1"/>
    </row>
    <row r="111" spans="1:19" ht="15.75" customHeight="1">
      <c r="A111" s="1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"/>
      <c r="N111" s="1"/>
      <c r="O111" s="1"/>
      <c r="P111" s="1"/>
      <c r="Q111" s="1"/>
      <c r="R111" s="1"/>
      <c r="S111" s="1"/>
    </row>
    <row r="112" spans="1:19" ht="15.75" customHeight="1">
      <c r="A112" s="1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"/>
      <c r="N112" s="1"/>
      <c r="O112" s="1"/>
      <c r="P112" s="1"/>
      <c r="Q112" s="1"/>
      <c r="R112" s="1"/>
      <c r="S112" s="1"/>
    </row>
    <row r="113" spans="1:19" ht="15.75" customHeight="1">
      <c r="A113" s="1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"/>
      <c r="N113" s="1"/>
      <c r="O113" s="1"/>
      <c r="P113" s="1"/>
      <c r="Q113" s="1"/>
      <c r="R113" s="1"/>
      <c r="S113" s="1"/>
    </row>
    <row r="114" spans="1:19" ht="15.75" customHeight="1">
      <c r="A114" s="1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"/>
      <c r="N114" s="1"/>
      <c r="O114" s="1"/>
      <c r="P114" s="1"/>
      <c r="Q114" s="1"/>
      <c r="R114" s="1"/>
      <c r="S114" s="1"/>
    </row>
    <row r="115" spans="1:19" ht="15.75" customHeight="1">
      <c r="A115" s="1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"/>
      <c r="N115" s="1"/>
      <c r="O115" s="1"/>
      <c r="P115" s="1"/>
      <c r="Q115" s="1"/>
      <c r="R115" s="1"/>
      <c r="S115" s="1"/>
    </row>
    <row r="116" spans="1:19" ht="15.75" customHeight="1">
      <c r="A116" s="1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"/>
      <c r="N116" s="1"/>
      <c r="O116" s="1"/>
      <c r="P116" s="1"/>
      <c r="Q116" s="1"/>
      <c r="R116" s="1"/>
      <c r="S116" s="1"/>
    </row>
    <row r="117" spans="1:19" ht="15.75" customHeight="1">
      <c r="A117" s="1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"/>
      <c r="N117" s="1"/>
      <c r="O117" s="1"/>
      <c r="P117" s="1"/>
      <c r="Q117" s="1"/>
      <c r="R117" s="1"/>
      <c r="S117" s="1"/>
    </row>
    <row r="118" spans="1:19" ht="15.75" customHeight="1">
      <c r="A118" s="1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"/>
      <c r="N118" s="1"/>
      <c r="O118" s="1"/>
      <c r="P118" s="1"/>
      <c r="Q118" s="1"/>
      <c r="R118" s="1"/>
      <c r="S118" s="1"/>
    </row>
    <row r="119" spans="1:19" ht="15.75" customHeight="1">
      <c r="A119" s="1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"/>
      <c r="N119" s="1"/>
      <c r="O119" s="1"/>
      <c r="P119" s="1"/>
      <c r="Q119" s="1"/>
      <c r="R119" s="1"/>
      <c r="S119" s="1"/>
    </row>
    <row r="120" spans="1:19" ht="15.75" customHeight="1">
      <c r="A120" s="1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"/>
      <c r="N120" s="1"/>
      <c r="O120" s="1"/>
      <c r="P120" s="1"/>
      <c r="Q120" s="1"/>
      <c r="R120" s="1"/>
      <c r="S120" s="1"/>
    </row>
    <row r="121" spans="1:19" ht="15.75" customHeight="1">
      <c r="A121" s="1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"/>
      <c r="N121" s="1"/>
      <c r="O121" s="1"/>
      <c r="P121" s="1"/>
      <c r="Q121" s="1"/>
      <c r="R121" s="1"/>
      <c r="S121" s="1"/>
    </row>
    <row r="122" spans="1:19" ht="15.75" customHeight="1">
      <c r="A122" s="1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"/>
      <c r="N122" s="1"/>
      <c r="O122" s="1"/>
      <c r="P122" s="1"/>
      <c r="Q122" s="1"/>
      <c r="R122" s="1"/>
      <c r="S122" s="1"/>
    </row>
    <row r="123" spans="1:19" ht="15.75" customHeight="1">
      <c r="A123" s="1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"/>
      <c r="N123" s="1"/>
      <c r="O123" s="1"/>
      <c r="P123" s="1"/>
      <c r="Q123" s="1"/>
      <c r="R123" s="1"/>
      <c r="S123" s="1"/>
    </row>
    <row r="124" spans="1:19" ht="15.75" customHeight="1">
      <c r="A124" s="1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"/>
      <c r="N124" s="1"/>
      <c r="O124" s="1"/>
      <c r="P124" s="1"/>
      <c r="Q124" s="1"/>
      <c r="R124" s="1"/>
      <c r="S124" s="1"/>
    </row>
    <row r="125" spans="1:19" ht="15.75" customHeight="1">
      <c r="A125" s="1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"/>
      <c r="N125" s="1"/>
      <c r="O125" s="1"/>
      <c r="P125" s="1"/>
      <c r="Q125" s="1"/>
      <c r="R125" s="1"/>
      <c r="S125" s="1"/>
    </row>
    <row r="126" spans="1:19" ht="15.75" customHeight="1">
      <c r="A126" s="1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"/>
      <c r="N126" s="1"/>
      <c r="O126" s="1"/>
      <c r="P126" s="1"/>
      <c r="Q126" s="1"/>
      <c r="R126" s="1"/>
      <c r="S126" s="1"/>
    </row>
    <row r="127" spans="1:19" ht="15.75" customHeight="1">
      <c r="A127" s="1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"/>
      <c r="N127" s="1"/>
      <c r="O127" s="1"/>
      <c r="P127" s="1"/>
      <c r="Q127" s="1"/>
      <c r="R127" s="1"/>
      <c r="S127" s="1"/>
    </row>
    <row r="128" spans="1:19" ht="15.75" customHeight="1">
      <c r="A128" s="1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"/>
      <c r="N128" s="1"/>
      <c r="O128" s="1"/>
      <c r="P128" s="1"/>
      <c r="Q128" s="1"/>
      <c r="R128" s="1"/>
      <c r="S128" s="1"/>
    </row>
    <row r="129" spans="1:19" ht="15.75" customHeight="1">
      <c r="A129" s="1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"/>
      <c r="N129" s="1"/>
      <c r="O129" s="1"/>
      <c r="P129" s="1"/>
      <c r="Q129" s="1"/>
      <c r="R129" s="1"/>
      <c r="S129" s="1"/>
    </row>
    <row r="130" spans="1:19" ht="15.75" customHeight="1">
      <c r="A130" s="1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"/>
      <c r="N130" s="1"/>
      <c r="O130" s="1"/>
      <c r="P130" s="1"/>
      <c r="Q130" s="1"/>
      <c r="R130" s="1"/>
      <c r="S130" s="1"/>
    </row>
    <row r="131" spans="1:19" ht="15.75" customHeight="1">
      <c r="A131" s="1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"/>
      <c r="N131" s="1"/>
      <c r="O131" s="1"/>
      <c r="P131" s="1"/>
      <c r="Q131" s="1"/>
      <c r="R131" s="1"/>
      <c r="S131" s="1"/>
    </row>
    <row r="132" spans="1:19" ht="15.75" customHeight="1">
      <c r="A132" s="1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"/>
      <c r="N132" s="1"/>
      <c r="O132" s="1"/>
      <c r="P132" s="1"/>
      <c r="Q132" s="1"/>
      <c r="R132" s="1"/>
      <c r="S132" s="1"/>
    </row>
    <row r="133" spans="1:19" ht="15.75" customHeight="1">
      <c r="A133" s="1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"/>
      <c r="N133" s="1"/>
      <c r="O133" s="1"/>
      <c r="P133" s="1"/>
      <c r="Q133" s="1"/>
      <c r="R133" s="1"/>
      <c r="S133" s="1"/>
    </row>
    <row r="134" spans="1:19" ht="15.75" customHeight="1">
      <c r="A134" s="1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"/>
      <c r="N134" s="1"/>
      <c r="O134" s="1"/>
      <c r="P134" s="1"/>
      <c r="Q134" s="1"/>
      <c r="R134" s="1"/>
      <c r="S134" s="1"/>
    </row>
    <row r="135" spans="1:19" ht="15.75" customHeight="1">
      <c r="A135" s="1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"/>
      <c r="N135" s="1"/>
      <c r="O135" s="1"/>
      <c r="P135" s="1"/>
      <c r="Q135" s="1"/>
      <c r="R135" s="1"/>
      <c r="S135" s="1"/>
    </row>
    <row r="136" spans="1:19" ht="15.75" customHeight="1">
      <c r="A136" s="1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"/>
      <c r="N136" s="1"/>
      <c r="O136" s="1"/>
      <c r="P136" s="1"/>
      <c r="Q136" s="1"/>
      <c r="R136" s="1"/>
      <c r="S136" s="1"/>
    </row>
    <row r="137" spans="1:19" ht="15.75" customHeight="1">
      <c r="A137" s="1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"/>
      <c r="N137" s="1"/>
      <c r="O137" s="1"/>
      <c r="P137" s="1"/>
      <c r="Q137" s="1"/>
      <c r="R137" s="1"/>
      <c r="S137" s="1"/>
    </row>
    <row r="138" spans="1:19" ht="15.75" customHeight="1">
      <c r="A138" s="1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"/>
      <c r="N138" s="1"/>
      <c r="O138" s="1"/>
      <c r="P138" s="1"/>
      <c r="Q138" s="1"/>
      <c r="R138" s="1"/>
      <c r="S138" s="1"/>
    </row>
    <row r="139" spans="1:19" ht="15.75" customHeight="1">
      <c r="A139" s="1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"/>
      <c r="N139" s="1"/>
      <c r="O139" s="1"/>
      <c r="P139" s="1"/>
      <c r="Q139" s="1"/>
      <c r="R139" s="1"/>
      <c r="S139" s="1"/>
    </row>
    <row r="140" spans="1:19" ht="15.75" customHeight="1">
      <c r="A140" s="1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"/>
      <c r="N140" s="1"/>
      <c r="O140" s="1"/>
      <c r="P140" s="1"/>
      <c r="Q140" s="1"/>
      <c r="R140" s="1"/>
      <c r="S140" s="1"/>
    </row>
    <row r="141" spans="1:19" ht="15.75" customHeight="1">
      <c r="A141" s="1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"/>
      <c r="N141" s="1"/>
      <c r="O141" s="1"/>
      <c r="P141" s="1"/>
      <c r="Q141" s="1"/>
      <c r="R141" s="1"/>
      <c r="S141" s="1"/>
    </row>
    <row r="142" spans="1:19" ht="15.75" customHeight="1">
      <c r="A142" s="1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"/>
      <c r="N142" s="1"/>
      <c r="O142" s="1"/>
      <c r="P142" s="1"/>
      <c r="Q142" s="1"/>
      <c r="R142" s="1"/>
      <c r="S142" s="1"/>
    </row>
    <row r="143" spans="1:19" ht="15.75" customHeight="1">
      <c r="A143" s="1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"/>
      <c r="N143" s="1"/>
      <c r="O143" s="1"/>
      <c r="P143" s="1"/>
      <c r="Q143" s="1"/>
      <c r="R143" s="1"/>
      <c r="S143" s="1"/>
    </row>
    <row r="144" spans="1:19" ht="15.75" customHeight="1">
      <c r="A144" s="1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"/>
      <c r="N144" s="1"/>
      <c r="O144" s="1"/>
      <c r="P144" s="1"/>
      <c r="Q144" s="1"/>
      <c r="R144" s="1"/>
      <c r="S144" s="1"/>
    </row>
    <row r="145" spans="1:19" ht="15.75" customHeight="1">
      <c r="A145" s="1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"/>
      <c r="N145" s="1"/>
      <c r="O145" s="1"/>
      <c r="P145" s="1"/>
      <c r="Q145" s="1"/>
      <c r="R145" s="1"/>
      <c r="S145" s="1"/>
    </row>
    <row r="146" spans="1:19" ht="15.75" customHeight="1">
      <c r="A146" s="1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"/>
      <c r="N146" s="1"/>
      <c r="O146" s="1"/>
      <c r="P146" s="1"/>
      <c r="Q146" s="1"/>
      <c r="R146" s="1"/>
      <c r="S146" s="1"/>
    </row>
    <row r="147" spans="1:19" ht="15.75" customHeight="1">
      <c r="A147" s="1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"/>
      <c r="N147" s="1"/>
      <c r="O147" s="1"/>
      <c r="P147" s="1"/>
      <c r="Q147" s="1"/>
      <c r="R147" s="1"/>
      <c r="S147" s="1"/>
    </row>
    <row r="148" spans="1:19" ht="15.75" customHeight="1">
      <c r="A148" s="1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"/>
      <c r="N148" s="1"/>
      <c r="O148" s="1"/>
      <c r="P148" s="1"/>
      <c r="Q148" s="1"/>
      <c r="R148" s="1"/>
      <c r="S148" s="1"/>
    </row>
    <row r="149" spans="1:19" ht="15.75" customHeight="1">
      <c r="A149" s="1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"/>
      <c r="N149" s="1"/>
      <c r="O149" s="1"/>
      <c r="P149" s="1"/>
      <c r="Q149" s="1"/>
      <c r="R149" s="1"/>
      <c r="S149" s="1"/>
    </row>
    <row r="150" spans="1:19" ht="15.75" customHeight="1">
      <c r="A150" s="1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"/>
      <c r="N150" s="1"/>
      <c r="O150" s="1"/>
      <c r="P150" s="1"/>
      <c r="Q150" s="1"/>
      <c r="R150" s="1"/>
      <c r="S150" s="1"/>
    </row>
    <row r="151" spans="1:19" ht="15.75" customHeight="1">
      <c r="A151" s="1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"/>
      <c r="N151" s="1"/>
      <c r="O151" s="1"/>
      <c r="P151" s="1"/>
      <c r="Q151" s="1"/>
      <c r="R151" s="1"/>
      <c r="S151" s="1"/>
    </row>
    <row r="152" spans="1:19" ht="15.75" customHeight="1">
      <c r="A152" s="1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"/>
      <c r="N152" s="1"/>
      <c r="O152" s="1"/>
      <c r="P152" s="1"/>
      <c r="Q152" s="1"/>
      <c r="R152" s="1"/>
      <c r="S152" s="1"/>
    </row>
    <row r="153" spans="1:19" ht="15.75" customHeight="1">
      <c r="A153" s="1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"/>
      <c r="N153" s="1"/>
      <c r="O153" s="1"/>
      <c r="P153" s="1"/>
      <c r="Q153" s="1"/>
      <c r="R153" s="1"/>
      <c r="S153" s="1"/>
    </row>
    <row r="154" spans="1:19" ht="15.75" customHeight="1">
      <c r="A154" s="1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"/>
      <c r="N154" s="1"/>
      <c r="O154" s="1"/>
      <c r="P154" s="1"/>
      <c r="Q154" s="1"/>
      <c r="R154" s="1"/>
      <c r="S154" s="1"/>
    </row>
    <row r="155" spans="1:19" ht="15.75" customHeight="1">
      <c r="A155" s="1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"/>
      <c r="N155" s="1"/>
      <c r="O155" s="1"/>
      <c r="P155" s="1"/>
      <c r="Q155" s="1"/>
      <c r="R155" s="1"/>
      <c r="S155" s="1"/>
    </row>
    <row r="156" spans="1:19" ht="15.75" customHeight="1">
      <c r="A156" s="1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"/>
      <c r="N156" s="1"/>
      <c r="O156" s="1"/>
      <c r="P156" s="1"/>
      <c r="Q156" s="1"/>
      <c r="R156" s="1"/>
      <c r="S156" s="1"/>
    </row>
    <row r="157" spans="1:19" ht="15.75" customHeight="1">
      <c r="A157" s="1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"/>
      <c r="N157" s="1"/>
      <c r="O157" s="1"/>
      <c r="P157" s="1"/>
      <c r="Q157" s="1"/>
      <c r="R157" s="1"/>
      <c r="S157" s="1"/>
    </row>
    <row r="158" spans="1:19" ht="15.75" customHeight="1">
      <c r="A158" s="1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"/>
      <c r="N158" s="1"/>
      <c r="O158" s="1"/>
      <c r="P158" s="1"/>
      <c r="Q158" s="1"/>
      <c r="R158" s="1"/>
      <c r="S158" s="1"/>
    </row>
    <row r="159" spans="1:19" ht="15.75" customHeight="1">
      <c r="A159" s="1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"/>
      <c r="N159" s="1"/>
      <c r="O159" s="1"/>
      <c r="P159" s="1"/>
      <c r="Q159" s="1"/>
      <c r="R159" s="1"/>
      <c r="S159" s="1"/>
    </row>
    <row r="160" spans="1:19" ht="15.75" customHeight="1">
      <c r="A160" s="1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"/>
      <c r="N160" s="1"/>
      <c r="O160" s="1"/>
      <c r="P160" s="1"/>
      <c r="Q160" s="1"/>
      <c r="R160" s="1"/>
      <c r="S160" s="1"/>
    </row>
    <row r="161" spans="1:19" ht="15.75" customHeight="1">
      <c r="A161" s="1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"/>
      <c r="N161" s="1"/>
      <c r="O161" s="1"/>
      <c r="P161" s="1"/>
      <c r="Q161" s="1"/>
      <c r="R161" s="1"/>
      <c r="S161" s="1"/>
    </row>
    <row r="162" spans="1:19" ht="15.75" customHeight="1">
      <c r="A162" s="1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"/>
      <c r="N162" s="1"/>
      <c r="O162" s="1"/>
      <c r="P162" s="1"/>
      <c r="Q162" s="1"/>
      <c r="R162" s="1"/>
      <c r="S162" s="1"/>
    </row>
    <row r="163" spans="1:19" ht="15.75" customHeight="1">
      <c r="A163" s="1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"/>
      <c r="N163" s="1"/>
      <c r="O163" s="1"/>
      <c r="P163" s="1"/>
      <c r="Q163" s="1"/>
      <c r="R163" s="1"/>
      <c r="S163" s="1"/>
    </row>
    <row r="164" spans="1:19" ht="15.75" customHeight="1">
      <c r="A164" s="1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"/>
      <c r="N164" s="1"/>
      <c r="O164" s="1"/>
      <c r="P164" s="1"/>
      <c r="Q164" s="1"/>
      <c r="R164" s="1"/>
      <c r="S164" s="1"/>
    </row>
    <row r="165" spans="1:19" ht="15.75" customHeight="1">
      <c r="A165" s="1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"/>
      <c r="N165" s="1"/>
      <c r="O165" s="1"/>
      <c r="P165" s="1"/>
      <c r="Q165" s="1"/>
      <c r="R165" s="1"/>
      <c r="S165" s="1"/>
    </row>
    <row r="166" spans="1:19" ht="15.75" customHeight="1">
      <c r="A166" s="1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"/>
      <c r="N166" s="1"/>
      <c r="O166" s="1"/>
      <c r="P166" s="1"/>
      <c r="Q166" s="1"/>
      <c r="R166" s="1"/>
      <c r="S166" s="1"/>
    </row>
    <row r="167" spans="1:19" ht="15.75" customHeight="1">
      <c r="A167" s="1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"/>
      <c r="N167" s="1"/>
      <c r="O167" s="1"/>
      <c r="P167" s="1"/>
      <c r="Q167" s="1"/>
      <c r="R167" s="1"/>
      <c r="S167" s="1"/>
    </row>
    <row r="168" spans="1:19" ht="15.75" customHeight="1">
      <c r="A168" s="1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"/>
      <c r="N168" s="1"/>
      <c r="O168" s="1"/>
      <c r="P168" s="1"/>
      <c r="Q168" s="1"/>
      <c r="R168" s="1"/>
      <c r="S168" s="1"/>
    </row>
    <row r="169" spans="1:19" ht="15.75" customHeight="1">
      <c r="A169" s="1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"/>
      <c r="N169" s="1"/>
      <c r="O169" s="1"/>
      <c r="P169" s="1"/>
      <c r="Q169" s="1"/>
      <c r="R169" s="1"/>
      <c r="S169" s="1"/>
    </row>
    <row r="170" spans="1:19" ht="15.75" customHeight="1">
      <c r="A170" s="1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"/>
      <c r="N170" s="1"/>
      <c r="O170" s="1"/>
      <c r="P170" s="1"/>
      <c r="Q170" s="1"/>
      <c r="R170" s="1"/>
      <c r="S170" s="1"/>
    </row>
    <row r="171" spans="1:19" ht="15.75" customHeight="1">
      <c r="A171" s="1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"/>
      <c r="N171" s="1"/>
      <c r="O171" s="1"/>
      <c r="P171" s="1"/>
      <c r="Q171" s="1"/>
      <c r="R171" s="1"/>
      <c r="S171" s="1"/>
    </row>
    <row r="172" spans="1:19" ht="15.75" customHeight="1">
      <c r="A172" s="1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"/>
      <c r="N172" s="1"/>
      <c r="O172" s="1"/>
      <c r="P172" s="1"/>
      <c r="Q172" s="1"/>
      <c r="R172" s="1"/>
      <c r="S172" s="1"/>
    </row>
    <row r="173" spans="1:19" ht="15.75" customHeight="1">
      <c r="A173" s="1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"/>
      <c r="N173" s="1"/>
      <c r="O173" s="1"/>
      <c r="P173" s="1"/>
      <c r="Q173" s="1"/>
      <c r="R173" s="1"/>
      <c r="S173" s="1"/>
    </row>
    <row r="174" spans="1:19" ht="15.75" customHeight="1">
      <c r="A174" s="1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"/>
      <c r="N174" s="1"/>
      <c r="O174" s="1"/>
      <c r="P174" s="1"/>
      <c r="Q174" s="1"/>
      <c r="R174" s="1"/>
      <c r="S174" s="1"/>
    </row>
    <row r="175" spans="1:19" ht="15.75" customHeight="1">
      <c r="A175" s="1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"/>
      <c r="N175" s="1"/>
      <c r="O175" s="1"/>
      <c r="P175" s="1"/>
      <c r="Q175" s="1"/>
      <c r="R175" s="1"/>
      <c r="S175" s="1"/>
    </row>
    <row r="176" spans="1:19" ht="15.75" customHeight="1">
      <c r="A176" s="1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"/>
      <c r="N176" s="1"/>
      <c r="O176" s="1"/>
      <c r="P176" s="1"/>
      <c r="Q176" s="1"/>
      <c r="R176" s="1"/>
      <c r="S176" s="1"/>
    </row>
    <row r="177" spans="1:19" ht="15.75" customHeight="1">
      <c r="A177" s="1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"/>
      <c r="N177" s="1"/>
      <c r="O177" s="1"/>
      <c r="P177" s="1"/>
      <c r="Q177" s="1"/>
      <c r="R177" s="1"/>
      <c r="S177" s="1"/>
    </row>
    <row r="178" spans="1:19" ht="15.75" customHeight="1">
      <c r="A178" s="1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"/>
      <c r="N178" s="1"/>
      <c r="O178" s="1"/>
      <c r="P178" s="1"/>
      <c r="Q178" s="1"/>
      <c r="R178" s="1"/>
      <c r="S178" s="1"/>
    </row>
    <row r="179" spans="1:19" ht="15.75" customHeight="1">
      <c r="A179" s="1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"/>
      <c r="N179" s="1"/>
      <c r="O179" s="1"/>
      <c r="P179" s="1"/>
      <c r="Q179" s="1"/>
      <c r="R179" s="1"/>
      <c r="S179" s="1"/>
    </row>
    <row r="180" spans="1:19" ht="15.75" customHeight="1">
      <c r="A180" s="1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"/>
      <c r="N180" s="1"/>
      <c r="O180" s="1"/>
      <c r="P180" s="1"/>
      <c r="Q180" s="1"/>
      <c r="R180" s="1"/>
      <c r="S180" s="1"/>
    </row>
    <row r="181" spans="1:19" ht="15.75" customHeight="1">
      <c r="A181" s="1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"/>
      <c r="N181" s="1"/>
      <c r="O181" s="1"/>
      <c r="P181" s="1"/>
      <c r="Q181" s="1"/>
      <c r="R181" s="1"/>
      <c r="S181" s="1"/>
    </row>
    <row r="182" spans="1:19" ht="15.75" customHeight="1">
      <c r="A182" s="1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"/>
      <c r="N182" s="1"/>
      <c r="O182" s="1"/>
      <c r="P182" s="1"/>
      <c r="Q182" s="1"/>
      <c r="R182" s="1"/>
      <c r="S182" s="1"/>
    </row>
    <row r="183" spans="1:19" ht="15.75" customHeight="1">
      <c r="A183" s="1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"/>
      <c r="N183" s="1"/>
      <c r="O183" s="1"/>
      <c r="P183" s="1"/>
      <c r="Q183" s="1"/>
      <c r="R183" s="1"/>
      <c r="S183" s="1"/>
    </row>
    <row r="184" spans="1:19" ht="15.75" customHeight="1">
      <c r="A184" s="1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"/>
      <c r="N184" s="1"/>
      <c r="O184" s="1"/>
      <c r="P184" s="1"/>
      <c r="Q184" s="1"/>
      <c r="R184" s="1"/>
      <c r="S184" s="1"/>
    </row>
    <row r="185" spans="1:19" ht="15.75" customHeight="1">
      <c r="A185" s="1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"/>
      <c r="N185" s="1"/>
      <c r="O185" s="1"/>
      <c r="P185" s="1"/>
      <c r="Q185" s="1"/>
      <c r="R185" s="1"/>
      <c r="S185" s="1"/>
    </row>
    <row r="186" spans="1:19" ht="15.75" customHeight="1">
      <c r="A186" s="1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"/>
      <c r="N186" s="1"/>
      <c r="O186" s="1"/>
      <c r="P186" s="1"/>
      <c r="Q186" s="1"/>
      <c r="R186" s="1"/>
      <c r="S186" s="1"/>
    </row>
    <row r="187" spans="1:19" ht="15.75" customHeight="1">
      <c r="A187" s="1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"/>
      <c r="N187" s="1"/>
      <c r="O187" s="1"/>
      <c r="P187" s="1"/>
      <c r="Q187" s="1"/>
      <c r="R187" s="1"/>
      <c r="S187" s="1"/>
    </row>
    <row r="188" spans="1:19" ht="15.75" customHeight="1">
      <c r="A188" s="1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"/>
      <c r="N188" s="1"/>
      <c r="O188" s="1"/>
      <c r="P188" s="1"/>
      <c r="Q188" s="1"/>
      <c r="R188" s="1"/>
      <c r="S188" s="1"/>
    </row>
    <row r="189" spans="1:19" ht="15.75" customHeight="1">
      <c r="A189" s="1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"/>
      <c r="N189" s="1"/>
      <c r="O189" s="1"/>
      <c r="P189" s="1"/>
      <c r="Q189" s="1"/>
      <c r="R189" s="1"/>
      <c r="S189" s="1"/>
    </row>
    <row r="190" spans="1:19" ht="15.75" customHeight="1">
      <c r="A190" s="1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"/>
      <c r="N190" s="1"/>
      <c r="O190" s="1"/>
      <c r="P190" s="1"/>
      <c r="Q190" s="1"/>
      <c r="R190" s="1"/>
      <c r="S190" s="1"/>
    </row>
    <row r="191" spans="1:19" ht="15.75" customHeight="1">
      <c r="A191" s="1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"/>
      <c r="N191" s="1"/>
      <c r="O191" s="1"/>
      <c r="P191" s="1"/>
      <c r="Q191" s="1"/>
      <c r="R191" s="1"/>
      <c r="S191" s="1"/>
    </row>
    <row r="192" spans="1:19" ht="15.75" customHeight="1">
      <c r="A192" s="1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"/>
      <c r="N192" s="1"/>
      <c r="O192" s="1"/>
      <c r="P192" s="1"/>
      <c r="Q192" s="1"/>
      <c r="R192" s="1"/>
      <c r="S192" s="1"/>
    </row>
    <row r="193" spans="1:19" ht="15.75" customHeight="1">
      <c r="A193" s="1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"/>
      <c r="N193" s="1"/>
      <c r="O193" s="1"/>
      <c r="P193" s="1"/>
      <c r="Q193" s="1"/>
      <c r="R193" s="1"/>
      <c r="S193" s="1"/>
    </row>
    <row r="194" spans="1:19" ht="15.75" customHeight="1">
      <c r="A194" s="1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"/>
      <c r="N194" s="1"/>
      <c r="O194" s="1"/>
      <c r="P194" s="1"/>
      <c r="Q194" s="1"/>
      <c r="R194" s="1"/>
      <c r="S194" s="1"/>
    </row>
    <row r="195" spans="1:19" ht="15.75" customHeight="1">
      <c r="A195" s="1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"/>
      <c r="N195" s="1"/>
      <c r="O195" s="1"/>
      <c r="P195" s="1"/>
      <c r="Q195" s="1"/>
      <c r="R195" s="1"/>
      <c r="S195" s="1"/>
    </row>
    <row r="196" spans="1:19" ht="15.75" customHeight="1">
      <c r="A196" s="1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"/>
      <c r="N196" s="1"/>
      <c r="O196" s="1"/>
      <c r="P196" s="1"/>
      <c r="Q196" s="1"/>
      <c r="R196" s="1"/>
      <c r="S196" s="1"/>
    </row>
    <row r="197" spans="1:19" ht="15.75" customHeight="1">
      <c r="A197" s="1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"/>
      <c r="N197" s="1"/>
      <c r="O197" s="1"/>
      <c r="P197" s="1"/>
      <c r="Q197" s="1"/>
      <c r="R197" s="1"/>
      <c r="S197" s="1"/>
    </row>
    <row r="198" spans="1:19" ht="15.75" customHeight="1">
      <c r="A198" s="1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"/>
      <c r="N198" s="1"/>
      <c r="O198" s="1"/>
      <c r="P198" s="1"/>
      <c r="Q198" s="1"/>
      <c r="R198" s="1"/>
      <c r="S198" s="1"/>
    </row>
    <row r="199" spans="1:19" ht="15.75" customHeight="1">
      <c r="A199" s="1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"/>
      <c r="N199" s="1"/>
      <c r="O199" s="1"/>
      <c r="P199" s="1"/>
      <c r="Q199" s="1"/>
      <c r="R199" s="1"/>
      <c r="S199" s="1"/>
    </row>
    <row r="200" spans="1:19" ht="15.75" customHeight="1">
      <c r="A200" s="1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"/>
      <c r="N200" s="1"/>
      <c r="O200" s="1"/>
      <c r="P200" s="1"/>
      <c r="Q200" s="1"/>
      <c r="R200" s="1"/>
      <c r="S200" s="1"/>
    </row>
    <row r="201" spans="1:19" ht="15.75" customHeight="1">
      <c r="A201" s="1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"/>
      <c r="N201" s="1"/>
      <c r="O201" s="1"/>
      <c r="P201" s="1"/>
      <c r="Q201" s="1"/>
      <c r="R201" s="1"/>
      <c r="S201" s="1"/>
    </row>
    <row r="202" spans="1:19" ht="15.75" customHeight="1">
      <c r="A202" s="1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"/>
      <c r="N202" s="1"/>
      <c r="O202" s="1"/>
      <c r="P202" s="1"/>
      <c r="Q202" s="1"/>
      <c r="R202" s="1"/>
      <c r="S202" s="1"/>
    </row>
    <row r="203" spans="1:19" ht="15.75" customHeight="1">
      <c r="A203" s="1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"/>
      <c r="N203" s="1"/>
      <c r="O203" s="1"/>
      <c r="P203" s="1"/>
      <c r="Q203" s="1"/>
      <c r="R203" s="1"/>
      <c r="S203" s="1"/>
    </row>
    <row r="204" spans="1:19" ht="15.75" customHeight="1">
      <c r="A204" s="1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"/>
      <c r="N204" s="1"/>
      <c r="O204" s="1"/>
      <c r="P204" s="1"/>
      <c r="Q204" s="1"/>
      <c r="R204" s="1"/>
      <c r="S204" s="1"/>
    </row>
    <row r="205" spans="1:19" ht="15.75" customHeight="1">
      <c r="A205" s="1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"/>
      <c r="N205" s="1"/>
      <c r="O205" s="1"/>
      <c r="P205" s="1"/>
      <c r="Q205" s="1"/>
      <c r="R205" s="1"/>
      <c r="S205" s="1"/>
    </row>
    <row r="206" spans="1:19" ht="15.75" customHeight="1">
      <c r="A206" s="1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"/>
      <c r="N206" s="1"/>
      <c r="O206" s="1"/>
      <c r="P206" s="1"/>
      <c r="Q206" s="1"/>
      <c r="R206" s="1"/>
      <c r="S206" s="1"/>
    </row>
    <row r="207" spans="1:19" ht="15.75" customHeight="1">
      <c r="A207" s="1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"/>
      <c r="N207" s="1"/>
      <c r="O207" s="1"/>
      <c r="P207" s="1"/>
      <c r="Q207" s="1"/>
      <c r="R207" s="1"/>
      <c r="S207" s="1"/>
    </row>
    <row r="208" spans="1:19" ht="15.75" customHeight="1">
      <c r="A208" s="1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"/>
      <c r="N208" s="1"/>
      <c r="O208" s="1"/>
      <c r="P208" s="1"/>
      <c r="Q208" s="1"/>
      <c r="R208" s="1"/>
      <c r="S208" s="1"/>
    </row>
    <row r="209" spans="1:19" ht="15.75" customHeight="1">
      <c r="A209" s="1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"/>
      <c r="N209" s="1"/>
      <c r="O209" s="1"/>
      <c r="P209" s="1"/>
      <c r="Q209" s="1"/>
      <c r="R209" s="1"/>
      <c r="S209" s="1"/>
    </row>
    <row r="210" spans="1:19" ht="15.75" customHeight="1">
      <c r="A210" s="1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"/>
      <c r="N210" s="1"/>
      <c r="O210" s="1"/>
      <c r="P210" s="1"/>
      <c r="Q210" s="1"/>
      <c r="R210" s="1"/>
      <c r="S210" s="1"/>
    </row>
    <row r="211" spans="1:19" ht="15.75" customHeight="1">
      <c r="A211" s="1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"/>
      <c r="N211" s="1"/>
      <c r="O211" s="1"/>
      <c r="P211" s="1"/>
      <c r="Q211" s="1"/>
      <c r="R211" s="1"/>
      <c r="S211" s="1"/>
    </row>
    <row r="212" spans="1:19" ht="15.75" customHeight="1">
      <c r="A212" s="1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"/>
      <c r="N212" s="1"/>
      <c r="O212" s="1"/>
      <c r="P212" s="1"/>
      <c r="Q212" s="1"/>
      <c r="R212" s="1"/>
      <c r="S212" s="1"/>
    </row>
    <row r="213" spans="1:19" ht="15.75" customHeight="1">
      <c r="A213" s="1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"/>
      <c r="N213" s="1"/>
      <c r="O213" s="1"/>
      <c r="P213" s="1"/>
      <c r="Q213" s="1"/>
      <c r="R213" s="1"/>
      <c r="S213" s="1"/>
    </row>
    <row r="214" spans="1:19" ht="15.75" customHeight="1">
      <c r="A214" s="1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"/>
      <c r="N214" s="1"/>
      <c r="O214" s="1"/>
      <c r="P214" s="1"/>
      <c r="Q214" s="1"/>
      <c r="R214" s="1"/>
      <c r="S214" s="1"/>
    </row>
    <row r="215" spans="1:19" ht="15.75" customHeight="1">
      <c r="A215" s="1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"/>
      <c r="N215" s="1"/>
      <c r="O215" s="1"/>
      <c r="P215" s="1"/>
      <c r="Q215" s="1"/>
      <c r="R215" s="1"/>
      <c r="S215" s="1"/>
    </row>
    <row r="216" spans="1:19" ht="15.75" customHeight="1">
      <c r="A216" s="1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"/>
      <c r="N216" s="1"/>
      <c r="O216" s="1"/>
      <c r="P216" s="1"/>
      <c r="Q216" s="1"/>
      <c r="R216" s="1"/>
      <c r="S216" s="1"/>
    </row>
    <row r="217" spans="1:19" ht="15.75" customHeight="1">
      <c r="A217" s="1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"/>
      <c r="N217" s="1"/>
      <c r="O217" s="1"/>
      <c r="P217" s="1"/>
      <c r="Q217" s="1"/>
      <c r="R217" s="1"/>
      <c r="S217" s="1"/>
    </row>
    <row r="218" spans="1:19" ht="15.75" customHeight="1">
      <c r="A218" s="1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"/>
      <c r="N218" s="1"/>
      <c r="O218" s="1"/>
      <c r="P218" s="1"/>
      <c r="Q218" s="1"/>
      <c r="R218" s="1"/>
      <c r="S218" s="1"/>
    </row>
    <row r="219" spans="1:19" ht="15.75" customHeight="1">
      <c r="A219" s="1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"/>
      <c r="N219" s="1"/>
      <c r="O219" s="1"/>
      <c r="P219" s="1"/>
      <c r="Q219" s="1"/>
      <c r="R219" s="1"/>
      <c r="S219" s="1"/>
    </row>
    <row r="220" spans="1:19" ht="15.75" customHeight="1">
      <c r="A220" s="1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"/>
      <c r="N220" s="1"/>
      <c r="O220" s="1"/>
      <c r="P220" s="1"/>
      <c r="Q220" s="1"/>
      <c r="R220" s="1"/>
      <c r="S220" s="1"/>
    </row>
    <row r="221" spans="1:19" ht="15.75" customHeight="1">
      <c r="A221" s="1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"/>
      <c r="N221" s="1"/>
      <c r="O221" s="1"/>
      <c r="P221" s="1"/>
      <c r="Q221" s="1"/>
      <c r="R221" s="1"/>
      <c r="S221" s="1"/>
    </row>
    <row r="222" spans="1:19" ht="15.75" customHeight="1">
      <c r="A222" s="1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"/>
      <c r="N222" s="1"/>
      <c r="O222" s="1"/>
      <c r="P222" s="1"/>
      <c r="Q222" s="1"/>
      <c r="R222" s="1"/>
      <c r="S222" s="1"/>
    </row>
    <row r="223" spans="1:19" ht="15.75" customHeight="1">
      <c r="A223" s="1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"/>
      <c r="N223" s="1"/>
      <c r="O223" s="1"/>
      <c r="P223" s="1"/>
      <c r="Q223" s="1"/>
      <c r="R223" s="1"/>
      <c r="S223" s="1"/>
    </row>
    <row r="224" spans="1:19" ht="15.75" customHeight="1">
      <c r="A224" s="1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"/>
      <c r="N224" s="1"/>
      <c r="O224" s="1"/>
      <c r="P224" s="1"/>
      <c r="Q224" s="1"/>
      <c r="R224" s="1"/>
      <c r="S224" s="1"/>
    </row>
    <row r="225" spans="1:19" ht="15.75" customHeight="1">
      <c r="A225" s="1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"/>
      <c r="N225" s="1"/>
      <c r="O225" s="1"/>
      <c r="P225" s="1"/>
      <c r="Q225" s="1"/>
      <c r="R225" s="1"/>
      <c r="S225" s="1"/>
    </row>
    <row r="226" spans="1:19" ht="15.75" customHeight="1">
      <c r="A226" s="1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"/>
      <c r="N226" s="1"/>
      <c r="O226" s="1"/>
      <c r="P226" s="1"/>
      <c r="Q226" s="1"/>
      <c r="R226" s="1"/>
      <c r="S226" s="1"/>
    </row>
    <row r="227" spans="1:19" ht="15.75" customHeight="1">
      <c r="A227" s="1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"/>
      <c r="N227" s="1"/>
      <c r="O227" s="1"/>
      <c r="P227" s="1"/>
      <c r="Q227" s="1"/>
      <c r="R227" s="1"/>
      <c r="S227" s="1"/>
    </row>
    <row r="228" spans="1:19" ht="15.75" customHeight="1">
      <c r="A228" s="1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"/>
      <c r="N228" s="1"/>
      <c r="O228" s="1"/>
      <c r="P228" s="1"/>
      <c r="Q228" s="1"/>
      <c r="R228" s="1"/>
      <c r="S228" s="1"/>
    </row>
    <row r="229" spans="1:19" ht="15.75" customHeight="1">
      <c r="A229" s="1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"/>
      <c r="N229" s="1"/>
      <c r="O229" s="1"/>
      <c r="P229" s="1"/>
      <c r="Q229" s="1"/>
      <c r="R229" s="1"/>
      <c r="S229" s="1"/>
    </row>
    <row r="230" spans="1:19" ht="15.75" customHeight="1">
      <c r="A230" s="1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"/>
      <c r="N230" s="1"/>
      <c r="O230" s="1"/>
      <c r="P230" s="1"/>
      <c r="Q230" s="1"/>
      <c r="R230" s="1"/>
      <c r="S230" s="1"/>
    </row>
    <row r="231" spans="1:19" ht="15.75" customHeight="1">
      <c r="A231" s="1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"/>
      <c r="N231" s="1"/>
      <c r="O231" s="1"/>
      <c r="P231" s="1"/>
      <c r="Q231" s="1"/>
      <c r="R231" s="1"/>
      <c r="S231" s="1"/>
    </row>
    <row r="232" spans="1:19" ht="15.75" customHeight="1">
      <c r="A232" s="1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"/>
      <c r="N232" s="1"/>
      <c r="O232" s="1"/>
      <c r="P232" s="1"/>
      <c r="Q232" s="1"/>
      <c r="R232" s="1"/>
      <c r="S232" s="1"/>
    </row>
    <row r="233" spans="1:19" ht="15.75" customHeight="1">
      <c r="A233" s="1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"/>
      <c r="N233" s="1"/>
      <c r="O233" s="1"/>
      <c r="P233" s="1"/>
      <c r="Q233" s="1"/>
      <c r="R233" s="1"/>
      <c r="S233" s="1"/>
    </row>
    <row r="234" spans="1:19" ht="15.75" customHeight="1">
      <c r="A234" s="1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"/>
      <c r="N234" s="1"/>
      <c r="O234" s="1"/>
      <c r="P234" s="1"/>
      <c r="Q234" s="1"/>
      <c r="R234" s="1"/>
      <c r="S234" s="1"/>
    </row>
    <row r="235" spans="1:19" ht="15.75" customHeight="1">
      <c r="A235" s="1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"/>
      <c r="N235" s="1"/>
      <c r="O235" s="1"/>
      <c r="P235" s="1"/>
      <c r="Q235" s="1"/>
      <c r="R235" s="1"/>
      <c r="S235" s="1"/>
    </row>
    <row r="236" spans="1:19" ht="15.75" customHeight="1">
      <c r="A236" s="1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"/>
      <c r="N236" s="1"/>
      <c r="O236" s="1"/>
      <c r="P236" s="1"/>
      <c r="Q236" s="1"/>
      <c r="R236" s="1"/>
      <c r="S236" s="1"/>
    </row>
    <row r="237" spans="1:19" ht="15.75" customHeight="1">
      <c r="A237" s="1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"/>
      <c r="N237" s="1"/>
      <c r="O237" s="1"/>
      <c r="P237" s="1"/>
      <c r="Q237" s="1"/>
      <c r="R237" s="1"/>
      <c r="S237" s="1"/>
    </row>
    <row r="238" spans="1:19" ht="15.75" customHeight="1">
      <c r="A238" s="1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"/>
      <c r="N238" s="1"/>
      <c r="O238" s="1"/>
      <c r="P238" s="1"/>
      <c r="Q238" s="1"/>
      <c r="R238" s="1"/>
      <c r="S238" s="1"/>
    </row>
    <row r="239" spans="1:19" ht="15.75" customHeight="1">
      <c r="A239" s="1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"/>
      <c r="N239" s="1"/>
      <c r="O239" s="1"/>
      <c r="P239" s="1"/>
      <c r="Q239" s="1"/>
      <c r="R239" s="1"/>
      <c r="S239" s="1"/>
    </row>
    <row r="240" spans="1:19" ht="15.75" customHeight="1">
      <c r="A240" s="1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"/>
      <c r="N240" s="1"/>
      <c r="O240" s="1"/>
      <c r="P240" s="1"/>
      <c r="Q240" s="1"/>
      <c r="R240" s="1"/>
      <c r="S240" s="1"/>
    </row>
    <row r="241" spans="1:19" ht="15.75" customHeight="1">
      <c r="A241" s="1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"/>
      <c r="N241" s="1"/>
      <c r="O241" s="1"/>
      <c r="P241" s="1"/>
      <c r="Q241" s="1"/>
      <c r="R241" s="1"/>
      <c r="S241" s="1"/>
    </row>
    <row r="242" spans="1:19" ht="15.75" customHeight="1">
      <c r="A242" s="1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"/>
      <c r="N242" s="1"/>
      <c r="O242" s="1"/>
      <c r="P242" s="1"/>
      <c r="Q242" s="1"/>
      <c r="R242" s="1"/>
      <c r="S242" s="1"/>
    </row>
    <row r="243" spans="1:19" ht="15.75" customHeight="1">
      <c r="A243" s="1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"/>
      <c r="N243" s="1"/>
      <c r="O243" s="1"/>
      <c r="P243" s="1"/>
      <c r="Q243" s="1"/>
      <c r="R243" s="1"/>
      <c r="S243" s="1"/>
    </row>
    <row r="244" spans="1:19" ht="15.75" customHeight="1">
      <c r="A244" s="1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"/>
      <c r="N244" s="1"/>
      <c r="O244" s="1"/>
      <c r="P244" s="1"/>
      <c r="Q244" s="1"/>
      <c r="R244" s="1"/>
      <c r="S244" s="1"/>
    </row>
    <row r="245" spans="1:19" ht="15.75" customHeight="1">
      <c r="A245" s="1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"/>
      <c r="N245" s="1"/>
      <c r="O245" s="1"/>
      <c r="P245" s="1"/>
      <c r="Q245" s="1"/>
      <c r="R245" s="1"/>
      <c r="S245" s="1"/>
    </row>
    <row r="246" spans="1:19" ht="15.75" customHeight="1">
      <c r="A246" s="1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"/>
      <c r="N246" s="1"/>
      <c r="O246" s="1"/>
      <c r="P246" s="1"/>
      <c r="Q246" s="1"/>
      <c r="R246" s="1"/>
      <c r="S246" s="1"/>
    </row>
    <row r="247" spans="1:19" ht="15.75" customHeight="1">
      <c r="A247" s="1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"/>
      <c r="N247" s="1"/>
      <c r="O247" s="1"/>
      <c r="P247" s="1"/>
      <c r="Q247" s="1"/>
      <c r="R247" s="1"/>
      <c r="S247" s="1"/>
    </row>
    <row r="248" spans="1:19" ht="15.75" customHeight="1">
      <c r="A248" s="1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"/>
      <c r="N248" s="1"/>
      <c r="O248" s="1"/>
      <c r="P248" s="1"/>
      <c r="Q248" s="1"/>
      <c r="R248" s="1"/>
      <c r="S248" s="1"/>
    </row>
    <row r="249" spans="1:19" ht="15.75" customHeight="1">
      <c r="A249" s="1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"/>
      <c r="N249" s="1"/>
      <c r="O249" s="1"/>
      <c r="P249" s="1"/>
      <c r="Q249" s="1"/>
      <c r="R249" s="1"/>
      <c r="S249" s="1"/>
    </row>
    <row r="250" spans="1:19" ht="15.75" customHeight="1">
      <c r="A250" s="1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"/>
      <c r="N250" s="1"/>
      <c r="O250" s="1"/>
      <c r="P250" s="1"/>
      <c r="Q250" s="1"/>
      <c r="R250" s="1"/>
      <c r="S250" s="1"/>
    </row>
    <row r="251" spans="1:19" ht="15.75" customHeight="1">
      <c r="A251" s="1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"/>
      <c r="N251" s="1"/>
      <c r="O251" s="1"/>
      <c r="P251" s="1"/>
      <c r="Q251" s="1"/>
      <c r="R251" s="1"/>
      <c r="S251" s="1"/>
    </row>
    <row r="252" spans="1:19" ht="15.75" customHeight="1">
      <c r="A252" s="1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"/>
      <c r="N252" s="1"/>
      <c r="O252" s="1"/>
      <c r="P252" s="1"/>
      <c r="Q252" s="1"/>
      <c r="R252" s="1"/>
      <c r="S252" s="1"/>
    </row>
    <row r="253" spans="1:19" ht="15.75" customHeight="1">
      <c r="A253" s="1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"/>
      <c r="N253" s="1"/>
      <c r="O253" s="1"/>
      <c r="P253" s="1"/>
      <c r="Q253" s="1"/>
      <c r="R253" s="1"/>
      <c r="S253" s="1"/>
    </row>
    <row r="254" spans="1:19" ht="15.75" customHeight="1">
      <c r="A254" s="1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"/>
      <c r="N254" s="1"/>
      <c r="O254" s="1"/>
      <c r="P254" s="1"/>
      <c r="Q254" s="1"/>
      <c r="R254" s="1"/>
      <c r="S254" s="1"/>
    </row>
    <row r="255" spans="1:19" ht="15.75" customHeight="1">
      <c r="A255" s="1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"/>
      <c r="N255" s="1"/>
      <c r="O255" s="1"/>
      <c r="P255" s="1"/>
      <c r="Q255" s="1"/>
      <c r="R255" s="1"/>
      <c r="S255" s="1"/>
    </row>
    <row r="256" spans="1:19" ht="15.75" customHeight="1">
      <c r="A256" s="1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"/>
      <c r="N256" s="1"/>
      <c r="O256" s="1"/>
      <c r="P256" s="1"/>
      <c r="Q256" s="1"/>
      <c r="R256" s="1"/>
      <c r="S256" s="1"/>
    </row>
    <row r="257" spans="1:19" ht="15.75" customHeight="1">
      <c r="A257" s="1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"/>
      <c r="N257" s="1"/>
      <c r="O257" s="1"/>
      <c r="P257" s="1"/>
      <c r="Q257" s="1"/>
      <c r="R257" s="1"/>
      <c r="S257" s="1"/>
    </row>
    <row r="258" spans="1:19" ht="15.75" customHeight="1">
      <c r="A258" s="1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"/>
      <c r="N258" s="1"/>
      <c r="O258" s="1"/>
      <c r="P258" s="1"/>
      <c r="Q258" s="1"/>
      <c r="R258" s="1"/>
      <c r="S258" s="1"/>
    </row>
    <row r="259" spans="1:19" ht="15.75" customHeight="1">
      <c r="A259" s="1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"/>
      <c r="N259" s="1"/>
      <c r="O259" s="1"/>
      <c r="P259" s="1"/>
      <c r="Q259" s="1"/>
      <c r="R259" s="1"/>
      <c r="S259" s="1"/>
    </row>
    <row r="260" spans="1:19" ht="15.75" customHeight="1">
      <c r="A260" s="1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"/>
      <c r="N260" s="1"/>
      <c r="O260" s="1"/>
      <c r="P260" s="1"/>
      <c r="Q260" s="1"/>
      <c r="R260" s="1"/>
      <c r="S260" s="1"/>
    </row>
    <row r="261" spans="1:19" ht="15.75" customHeight="1">
      <c r="A261" s="1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"/>
      <c r="N261" s="1"/>
      <c r="O261" s="1"/>
      <c r="P261" s="1"/>
      <c r="Q261" s="1"/>
      <c r="R261" s="1"/>
      <c r="S261" s="1"/>
    </row>
    <row r="262" spans="1:19" ht="15.75" customHeight="1">
      <c r="A262" s="1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"/>
      <c r="N262" s="1"/>
      <c r="O262" s="1"/>
      <c r="P262" s="1"/>
      <c r="Q262" s="1"/>
      <c r="R262" s="1"/>
      <c r="S262" s="1"/>
    </row>
    <row r="263" spans="1:19" ht="15.75" customHeight="1">
      <c r="A263" s="1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"/>
      <c r="N263" s="1"/>
      <c r="O263" s="1"/>
      <c r="P263" s="1"/>
      <c r="Q263" s="1"/>
      <c r="R263" s="1"/>
      <c r="S263" s="1"/>
    </row>
    <row r="264" spans="1:19" ht="15.75" customHeight="1">
      <c r="A264" s="1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"/>
      <c r="N264" s="1"/>
      <c r="O264" s="1"/>
      <c r="P264" s="1"/>
      <c r="Q264" s="1"/>
      <c r="R264" s="1"/>
      <c r="S264" s="1"/>
    </row>
    <row r="265" spans="1:19" ht="15.75" customHeight="1">
      <c r="A265" s="1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"/>
      <c r="N265" s="1"/>
      <c r="O265" s="1"/>
      <c r="P265" s="1"/>
      <c r="Q265" s="1"/>
      <c r="R265" s="1"/>
      <c r="S265" s="1"/>
    </row>
    <row r="266" spans="1:19" ht="15.75" customHeight="1">
      <c r="A266" s="1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"/>
      <c r="N266" s="1"/>
      <c r="O266" s="1"/>
      <c r="P266" s="1"/>
      <c r="Q266" s="1"/>
      <c r="R266" s="1"/>
      <c r="S266" s="1"/>
    </row>
    <row r="267" spans="1:19" ht="15.75" customHeight="1">
      <c r="A267" s="1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"/>
      <c r="N267" s="1"/>
      <c r="O267" s="1"/>
      <c r="P267" s="1"/>
      <c r="Q267" s="1"/>
      <c r="R267" s="1"/>
      <c r="S267" s="1"/>
    </row>
    <row r="268" spans="1:19" ht="15.75" customHeight="1">
      <c r="A268" s="1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"/>
      <c r="N268" s="1"/>
      <c r="O268" s="1"/>
      <c r="P268" s="1"/>
      <c r="Q268" s="1"/>
      <c r="R268" s="1"/>
      <c r="S268" s="1"/>
    </row>
    <row r="269" spans="1:19" ht="15.75" customHeight="1">
      <c r="A269" s="1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"/>
      <c r="N269" s="1"/>
      <c r="O269" s="1"/>
      <c r="P269" s="1"/>
      <c r="Q269" s="1"/>
      <c r="R269" s="1"/>
      <c r="S269" s="1"/>
    </row>
    <row r="270" spans="1:19" ht="15.75" customHeight="1">
      <c r="A270" s="1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"/>
      <c r="N270" s="1"/>
      <c r="O270" s="1"/>
      <c r="P270" s="1"/>
      <c r="Q270" s="1"/>
      <c r="R270" s="1"/>
      <c r="S270" s="1"/>
    </row>
    <row r="271" spans="1:19" ht="15.75" customHeight="1">
      <c r="A271" s="1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"/>
      <c r="N271" s="1"/>
      <c r="O271" s="1"/>
      <c r="P271" s="1"/>
      <c r="Q271" s="1"/>
      <c r="R271" s="1"/>
      <c r="S271" s="1"/>
    </row>
    <row r="272" spans="1:19" ht="15.75" customHeight="1">
      <c r="A272" s="1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"/>
      <c r="N272" s="1"/>
      <c r="O272" s="1"/>
      <c r="P272" s="1"/>
      <c r="Q272" s="1"/>
      <c r="R272" s="1"/>
      <c r="S272" s="1"/>
    </row>
    <row r="273" spans="1:19" ht="15.75" customHeight="1">
      <c r="A273" s="1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"/>
      <c r="N273" s="1"/>
      <c r="O273" s="1"/>
      <c r="P273" s="1"/>
      <c r="Q273" s="1"/>
      <c r="R273" s="1"/>
      <c r="S273" s="1"/>
    </row>
    <row r="274" spans="1:19" ht="15.75" customHeight="1">
      <c r="A274" s="1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"/>
      <c r="N274" s="1"/>
      <c r="O274" s="1"/>
      <c r="P274" s="1"/>
      <c r="Q274" s="1"/>
      <c r="R274" s="1"/>
      <c r="S274" s="1"/>
    </row>
    <row r="275" spans="1:19" ht="15.75" customHeight="1">
      <c r="A275" s="1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"/>
      <c r="N275" s="1"/>
      <c r="O275" s="1"/>
      <c r="P275" s="1"/>
      <c r="Q275" s="1"/>
      <c r="R275" s="1"/>
      <c r="S275" s="1"/>
    </row>
    <row r="276" spans="1:19" ht="15.75" customHeight="1">
      <c r="A276" s="1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"/>
      <c r="N276" s="1"/>
      <c r="O276" s="1"/>
      <c r="P276" s="1"/>
      <c r="Q276" s="1"/>
      <c r="R276" s="1"/>
      <c r="S276" s="1"/>
    </row>
    <row r="277" spans="1:19" ht="15.75" customHeight="1">
      <c r="A277" s="1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"/>
      <c r="N277" s="1"/>
      <c r="O277" s="1"/>
      <c r="P277" s="1"/>
      <c r="Q277" s="1"/>
      <c r="R277" s="1"/>
      <c r="S277" s="1"/>
    </row>
    <row r="278" spans="1:19" ht="15.75" customHeight="1">
      <c r="A278" s="1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"/>
      <c r="N278" s="1"/>
      <c r="O278" s="1"/>
      <c r="P278" s="1"/>
      <c r="Q278" s="1"/>
      <c r="R278" s="1"/>
      <c r="S278" s="1"/>
    </row>
    <row r="279" spans="1:19" ht="15.75" customHeight="1">
      <c r="A279" s="1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"/>
      <c r="N279" s="1"/>
      <c r="O279" s="1"/>
      <c r="P279" s="1"/>
      <c r="Q279" s="1"/>
      <c r="R279" s="1"/>
      <c r="S279" s="1"/>
    </row>
    <row r="280" spans="1:19" ht="15.75" customHeight="1">
      <c r="A280" s="1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"/>
      <c r="N280" s="1"/>
      <c r="O280" s="1"/>
      <c r="P280" s="1"/>
      <c r="Q280" s="1"/>
      <c r="R280" s="1"/>
      <c r="S280" s="1"/>
    </row>
    <row r="281" spans="1:19" ht="15.75" customHeight="1">
      <c r="A281" s="1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"/>
      <c r="N281" s="1"/>
      <c r="O281" s="1"/>
      <c r="P281" s="1"/>
      <c r="Q281" s="1"/>
      <c r="R281" s="1"/>
      <c r="S281" s="1"/>
    </row>
    <row r="282" spans="1:19" ht="15.75" customHeight="1">
      <c r="A282" s="1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"/>
      <c r="N282" s="1"/>
      <c r="O282" s="1"/>
      <c r="P282" s="1"/>
      <c r="Q282" s="1"/>
      <c r="R282" s="1"/>
      <c r="S282" s="1"/>
    </row>
    <row r="283" spans="1:19" ht="15.75" customHeight="1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42"/>
    </row>
    <row r="284" spans="1:19" ht="15.75" customHeight="1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42"/>
    </row>
    <row r="285" spans="1:19" ht="15.75" customHeight="1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42"/>
    </row>
    <row r="286" spans="1:19" ht="15.75" customHeight="1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42"/>
    </row>
    <row r="287" spans="1:19" ht="15.75" customHeight="1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42"/>
    </row>
    <row r="288" spans="1:19" ht="15.75" customHeight="1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42"/>
    </row>
    <row r="289" spans="2:12" ht="15.75" customHeight="1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42"/>
    </row>
    <row r="290" spans="2:12" ht="15.75" customHeight="1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42"/>
    </row>
    <row r="291" spans="2:12" ht="15.75" customHeight="1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42"/>
    </row>
    <row r="292" spans="2:12" ht="15.75" customHeight="1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42"/>
    </row>
    <row r="293" spans="2:12" ht="15.75" customHeight="1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42"/>
    </row>
    <row r="294" spans="2:12" ht="15.75" customHeight="1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42"/>
    </row>
    <row r="295" spans="2:12" ht="15.75" customHeight="1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42"/>
    </row>
    <row r="296" spans="2:12" ht="15.75" customHeight="1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42"/>
    </row>
    <row r="297" spans="2:12" ht="15.75" customHeight="1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42"/>
    </row>
    <row r="298" spans="2:12" ht="15.75" customHeight="1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42"/>
    </row>
    <row r="299" spans="2:12" ht="15.75" customHeight="1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42"/>
    </row>
    <row r="300" spans="2:12" ht="15.75" customHeight="1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42"/>
    </row>
    <row r="301" spans="2:12" ht="15.75" customHeight="1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42"/>
    </row>
    <row r="302" spans="2:12" ht="15.75" customHeight="1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42"/>
    </row>
    <row r="303" spans="2:12" ht="15.75" customHeight="1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42"/>
    </row>
    <row r="304" spans="2:12" ht="15.75" customHeight="1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42"/>
    </row>
    <row r="305" spans="2:12" ht="15.75" customHeight="1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42"/>
    </row>
    <row r="306" spans="2:12" ht="15.75" customHeight="1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42"/>
    </row>
    <row r="307" spans="2:12" ht="15.75" customHeight="1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42"/>
    </row>
    <row r="308" spans="2:12" ht="15.75" customHeight="1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42"/>
    </row>
    <row r="309" spans="2:12" ht="15.75" customHeight="1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42"/>
    </row>
    <row r="310" spans="2:12" ht="15.75" customHeight="1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42"/>
    </row>
    <row r="311" spans="2:12" ht="15.75" customHeight="1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42"/>
    </row>
    <row r="312" spans="2:12" ht="15.75" customHeight="1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42"/>
    </row>
    <row r="313" spans="2:12" ht="15.75" customHeight="1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42"/>
    </row>
    <row r="314" spans="2:12" ht="15.75" customHeight="1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42"/>
    </row>
    <row r="315" spans="2:12" ht="15.75" customHeight="1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42"/>
    </row>
    <row r="316" spans="2:12" ht="15.75" customHeight="1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42"/>
    </row>
    <row r="317" spans="2:12" ht="15.75" customHeight="1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42"/>
    </row>
    <row r="318" spans="2:12" ht="15.75" customHeight="1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42"/>
    </row>
    <row r="319" spans="2:12" ht="15.75" customHeight="1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42"/>
    </row>
    <row r="320" spans="2:12" ht="15.75" customHeight="1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42"/>
    </row>
    <row r="321" spans="2:12" ht="15.75" customHeight="1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42"/>
    </row>
    <row r="322" spans="2:12" ht="15.75" customHeight="1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42"/>
    </row>
    <row r="323" spans="2:12" ht="15.75" customHeight="1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42"/>
    </row>
    <row r="324" spans="2:12" ht="15.75" customHeight="1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42"/>
    </row>
    <row r="325" spans="2:12" ht="15.75" customHeight="1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42"/>
    </row>
    <row r="326" spans="2:12" ht="15.75" customHeight="1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42"/>
    </row>
    <row r="327" spans="2:12" ht="15.75" customHeight="1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42"/>
    </row>
    <row r="328" spans="2:12" ht="15.75" customHeight="1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42"/>
    </row>
    <row r="329" spans="2:12" ht="15.75" customHeight="1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42"/>
    </row>
    <row r="330" spans="2:12" ht="15.75" customHeight="1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42"/>
    </row>
    <row r="331" spans="2:12" ht="15.75" customHeight="1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42"/>
    </row>
    <row r="332" spans="2:12" ht="15.75" customHeight="1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42"/>
    </row>
    <row r="333" spans="2:12" ht="15.75" customHeight="1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42"/>
    </row>
    <row r="334" spans="2:12" ht="15.75" customHeight="1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42"/>
    </row>
    <row r="335" spans="2:12" ht="15.75" customHeight="1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42"/>
    </row>
    <row r="336" spans="2:12" ht="15.75" customHeight="1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42"/>
    </row>
    <row r="337" spans="2:12" ht="15.75" customHeight="1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42"/>
    </row>
    <row r="338" spans="2:12" ht="15.75" customHeight="1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42"/>
    </row>
    <row r="339" spans="2:12" ht="15.75" customHeight="1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42"/>
    </row>
    <row r="340" spans="2:12" ht="15.75" customHeight="1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42"/>
    </row>
    <row r="341" spans="2:12" ht="15.75" customHeight="1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42"/>
    </row>
    <row r="342" spans="2:12" ht="15.75" customHeight="1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42"/>
    </row>
    <row r="343" spans="2:12" ht="15.75" customHeight="1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42"/>
    </row>
    <row r="344" spans="2:12" ht="15.75" customHeight="1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42"/>
    </row>
    <row r="345" spans="2:12" ht="15.75" customHeight="1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42"/>
    </row>
    <row r="346" spans="2:12" ht="15.75" customHeight="1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42"/>
    </row>
    <row r="347" spans="2:12" ht="15.75" customHeight="1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42"/>
    </row>
    <row r="348" spans="2:12" ht="15.75" customHeight="1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42"/>
    </row>
    <row r="349" spans="2:12" ht="15.75" customHeight="1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42"/>
    </row>
    <row r="350" spans="2:12" ht="15.75" customHeight="1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42"/>
    </row>
    <row r="351" spans="2:12" ht="15.75" customHeight="1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42"/>
    </row>
    <row r="352" spans="2:12" ht="15.75" customHeight="1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42"/>
    </row>
    <row r="353" spans="2:12" ht="15.75" customHeight="1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42"/>
    </row>
    <row r="354" spans="2:12" ht="15.75" customHeight="1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42"/>
    </row>
    <row r="355" spans="2:12" ht="15.75" customHeight="1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42"/>
    </row>
    <row r="356" spans="2:12" ht="15.75" customHeight="1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42"/>
    </row>
    <row r="357" spans="2:12" ht="15.75" customHeight="1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42"/>
    </row>
    <row r="358" spans="2:12" ht="15.75" customHeight="1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42"/>
    </row>
    <row r="359" spans="2:12" ht="15.75" customHeight="1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42"/>
    </row>
    <row r="360" spans="2:12" ht="15.75" customHeight="1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42"/>
    </row>
    <row r="361" spans="2:12" ht="15.75" customHeight="1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42"/>
    </row>
    <row r="362" spans="2:12" ht="15.75" customHeight="1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42"/>
    </row>
    <row r="363" spans="2:12" ht="15.75" customHeight="1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42"/>
    </row>
    <row r="364" spans="2:12" ht="15.75" customHeight="1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42"/>
    </row>
    <row r="365" spans="2:12" ht="15.75" customHeight="1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42"/>
    </row>
    <row r="366" spans="2:12" ht="15.75" customHeight="1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42"/>
    </row>
    <row r="367" spans="2:12" ht="15.75" customHeight="1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42"/>
    </row>
    <row r="368" spans="2:12" ht="15.75" customHeight="1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42"/>
    </row>
    <row r="369" spans="2:12" ht="15.75" customHeight="1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42"/>
    </row>
    <row r="370" spans="2:12" ht="15.75" customHeight="1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42"/>
    </row>
    <row r="371" spans="2:12" ht="15.75" customHeight="1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42"/>
    </row>
    <row r="372" spans="2:12" ht="15.75" customHeight="1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42"/>
    </row>
    <row r="373" spans="2:12" ht="15.75" customHeight="1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42"/>
    </row>
    <row r="374" spans="2:12" ht="15.75" customHeight="1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42"/>
    </row>
    <row r="375" spans="2:12" ht="15.75" customHeight="1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42"/>
    </row>
    <row r="376" spans="2:12" ht="15.75" customHeight="1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42"/>
    </row>
    <row r="377" spans="2:12" ht="15.75" customHeight="1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42"/>
    </row>
    <row r="378" spans="2:12" ht="15.75" customHeight="1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42"/>
    </row>
    <row r="379" spans="2:12" ht="15.75" customHeight="1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42"/>
    </row>
    <row r="380" spans="2:12" ht="15.75" customHeight="1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42"/>
    </row>
    <row r="381" spans="2:12" ht="15.75" customHeight="1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42"/>
    </row>
    <row r="382" spans="2:12" ht="15.75" customHeight="1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42"/>
    </row>
    <row r="383" spans="2:12" ht="15.75" customHeight="1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42"/>
    </row>
    <row r="384" spans="2:12" ht="15.75" customHeight="1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42"/>
    </row>
    <row r="385" spans="2:12" ht="15.75" customHeight="1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42"/>
    </row>
    <row r="386" spans="2:12" ht="15.75" customHeight="1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42"/>
    </row>
    <row r="387" spans="2:12" ht="15.75" customHeight="1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42"/>
    </row>
    <row r="388" spans="2:12" ht="15.75" customHeight="1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42"/>
    </row>
    <row r="389" spans="2:12" ht="15.75" customHeight="1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42"/>
    </row>
    <row r="390" spans="2:12" ht="15.75" customHeight="1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42"/>
    </row>
    <row r="391" spans="2:12" ht="15.75" customHeight="1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42"/>
    </row>
    <row r="392" spans="2:12" ht="15.75" customHeight="1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42"/>
    </row>
    <row r="393" spans="2:12" ht="15.75" customHeight="1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42"/>
    </row>
    <row r="394" spans="2:12" ht="15.75" customHeight="1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42"/>
    </row>
    <row r="395" spans="2:12" ht="15.75" customHeight="1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42"/>
    </row>
    <row r="396" spans="2:12" ht="15.75" customHeight="1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42"/>
    </row>
    <row r="397" spans="2:12" ht="15.75" customHeight="1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42"/>
    </row>
    <row r="398" spans="2:12" ht="15.75" customHeight="1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42"/>
    </row>
    <row r="399" spans="2:12" ht="15.75" customHeight="1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42"/>
    </row>
    <row r="400" spans="2:12" ht="15.75" customHeight="1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42"/>
    </row>
    <row r="401" spans="2:12" ht="15.75" customHeight="1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42"/>
    </row>
    <row r="402" spans="2:12" ht="15.75" customHeight="1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42"/>
    </row>
    <row r="403" spans="2:12" ht="15.75" customHeight="1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42"/>
    </row>
    <row r="404" spans="2:12" ht="15.75" customHeight="1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42"/>
    </row>
    <row r="405" spans="2:12" ht="15.75" customHeight="1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42"/>
    </row>
    <row r="406" spans="2:12" ht="15.75" customHeight="1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42"/>
    </row>
    <row r="407" spans="2:12" ht="15.75" customHeight="1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42"/>
    </row>
    <row r="408" spans="2:12" ht="15.75" customHeight="1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42"/>
    </row>
    <row r="409" spans="2:12" ht="15.75" customHeight="1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42"/>
    </row>
    <row r="410" spans="2:12" ht="15.75" customHeight="1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42"/>
    </row>
    <row r="411" spans="2:12" ht="15.75" customHeight="1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42"/>
    </row>
    <row r="412" spans="2:12" ht="15.75" customHeight="1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42"/>
    </row>
    <row r="413" spans="2:12" ht="15.75" customHeight="1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42"/>
    </row>
    <row r="414" spans="2:12" ht="15.75" customHeight="1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42"/>
    </row>
    <row r="415" spans="2:12" ht="15.75" customHeight="1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42"/>
    </row>
    <row r="416" spans="2:12" ht="15.75" customHeight="1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42"/>
    </row>
    <row r="417" spans="2:12" ht="15.75" customHeight="1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42"/>
    </row>
    <row r="418" spans="2:12" ht="15.75" customHeight="1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42"/>
    </row>
    <row r="419" spans="2:12" ht="15.75" customHeight="1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42"/>
    </row>
    <row r="420" spans="2:12" ht="15.75" customHeight="1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42"/>
    </row>
    <row r="421" spans="2:12" ht="15.75" customHeight="1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42"/>
    </row>
    <row r="422" spans="2:12" ht="15.75" customHeight="1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42"/>
    </row>
    <row r="423" spans="2:12" ht="15.75" customHeight="1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42"/>
    </row>
    <row r="424" spans="2:12" ht="15.75" customHeight="1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42"/>
    </row>
    <row r="425" spans="2:12" ht="15.75" customHeight="1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42"/>
    </row>
    <row r="426" spans="2:12" ht="15.75" customHeight="1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42"/>
    </row>
    <row r="427" spans="2:12" ht="15.75" customHeight="1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42"/>
    </row>
    <row r="428" spans="2:12" ht="15.75" customHeight="1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42"/>
    </row>
    <row r="429" spans="2:12" ht="15.75" customHeight="1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42"/>
    </row>
    <row r="430" spans="2:12" ht="15.75" customHeight="1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42"/>
    </row>
    <row r="431" spans="2:12" ht="15.75" customHeight="1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42"/>
    </row>
    <row r="432" spans="2:12" ht="15.75" customHeight="1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42"/>
    </row>
    <row r="433" spans="2:12" ht="15.75" customHeight="1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42"/>
    </row>
    <row r="434" spans="2:12" ht="15.75" customHeight="1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42"/>
    </row>
    <row r="435" spans="2:12" ht="15.75" customHeight="1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42"/>
    </row>
    <row r="436" spans="2:12" ht="15.75" customHeight="1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42"/>
    </row>
    <row r="437" spans="2:12" ht="15.75" customHeight="1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42"/>
    </row>
    <row r="438" spans="2:12" ht="15.75" customHeight="1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42"/>
    </row>
    <row r="439" spans="2:12" ht="15.75" customHeight="1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42"/>
    </row>
    <row r="440" spans="2:12" ht="15.75" customHeight="1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42"/>
    </row>
    <row r="441" spans="2:12" ht="15.75" customHeight="1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42"/>
    </row>
    <row r="442" spans="2:12" ht="15.75" customHeight="1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42"/>
    </row>
    <row r="443" spans="2:12" ht="15.75" customHeight="1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42"/>
    </row>
    <row r="444" spans="2:12" ht="15.75" customHeight="1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42"/>
    </row>
    <row r="445" spans="2:12" ht="15.75" customHeight="1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42"/>
    </row>
    <row r="446" spans="2:12" ht="15.75" customHeight="1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42"/>
    </row>
    <row r="447" spans="2:12" ht="15.75" customHeight="1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42"/>
    </row>
    <row r="448" spans="2:12" ht="15.75" customHeight="1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42"/>
    </row>
    <row r="449" spans="2:12" ht="15.75" customHeight="1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42"/>
    </row>
    <row r="450" spans="2:12" ht="15.75" customHeight="1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42"/>
    </row>
    <row r="451" spans="2:12" ht="15.75" customHeight="1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42"/>
    </row>
    <row r="452" spans="2:12" ht="15.75" customHeight="1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42"/>
    </row>
    <row r="453" spans="2:12" ht="15.75" customHeight="1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42"/>
    </row>
    <row r="454" spans="2:12" ht="15.75" customHeight="1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42"/>
    </row>
    <row r="455" spans="2:12" ht="15.75" customHeight="1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42"/>
    </row>
    <row r="456" spans="2:12" ht="15.75" customHeight="1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42"/>
    </row>
    <row r="457" spans="2:12" ht="15.75" customHeight="1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42"/>
    </row>
    <row r="458" spans="2:12" ht="15.75" customHeight="1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42"/>
    </row>
    <row r="459" spans="2:12" ht="15.75" customHeight="1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42"/>
    </row>
    <row r="460" spans="2:12" ht="15.75" customHeight="1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42"/>
    </row>
    <row r="461" spans="2:12" ht="15.75" customHeight="1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42"/>
    </row>
    <row r="462" spans="2:12" ht="15.75" customHeight="1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42"/>
    </row>
    <row r="463" spans="2:12" ht="15.75" customHeight="1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42"/>
    </row>
    <row r="464" spans="2:12" ht="15.75" customHeight="1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42"/>
    </row>
    <row r="465" spans="2:12" ht="15.75" customHeight="1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42"/>
    </row>
    <row r="466" spans="2:12" ht="15.75" customHeight="1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42"/>
    </row>
    <row r="467" spans="2:12" ht="15.75" customHeight="1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42"/>
    </row>
    <row r="468" spans="2:12" ht="15.75" customHeight="1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42"/>
    </row>
    <row r="469" spans="2:12" ht="15.75" customHeight="1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42"/>
    </row>
    <row r="470" spans="2:12" ht="15.75" customHeight="1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42"/>
    </row>
    <row r="471" spans="2:12" ht="15.75" customHeight="1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42"/>
    </row>
    <row r="472" spans="2:12" ht="15.75" customHeight="1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42"/>
    </row>
    <row r="473" spans="2:12" ht="15.75" customHeight="1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42"/>
    </row>
    <row r="474" spans="2:12" ht="15.75" customHeight="1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42"/>
    </row>
    <row r="475" spans="2:12" ht="15.75" customHeight="1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42"/>
    </row>
    <row r="476" spans="2:12" ht="15.75" customHeight="1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42"/>
    </row>
    <row r="477" spans="2:12" ht="15.75" customHeight="1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42"/>
    </row>
    <row r="478" spans="2:12" ht="15.75" customHeight="1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42"/>
    </row>
    <row r="479" spans="2:12" ht="15.75" customHeight="1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42"/>
    </row>
    <row r="480" spans="2:12" ht="15.75" customHeight="1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42"/>
    </row>
    <row r="481" spans="2:12" ht="15.75" customHeight="1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42"/>
    </row>
    <row r="482" spans="2:12" ht="15.75" customHeight="1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42"/>
    </row>
    <row r="483" spans="2:12" ht="15.75" customHeight="1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42"/>
    </row>
    <row r="484" spans="2:12" ht="15.75" customHeight="1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42"/>
    </row>
    <row r="485" spans="2:12" ht="15.75" customHeight="1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42"/>
    </row>
    <row r="486" spans="2:12" ht="15.75" customHeight="1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42"/>
    </row>
    <row r="487" spans="2:12" ht="15.75" customHeight="1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42"/>
    </row>
    <row r="488" spans="2:12" ht="15.75" customHeight="1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42"/>
    </row>
    <row r="489" spans="2:12" ht="15.75" customHeight="1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42"/>
    </row>
    <row r="490" spans="2:12" ht="15.75" customHeight="1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42"/>
    </row>
    <row r="491" spans="2:12" ht="15.75" customHeight="1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42"/>
    </row>
    <row r="492" spans="2:12" ht="15.75" customHeight="1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42"/>
    </row>
    <row r="493" spans="2:12" ht="15.75" customHeight="1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42"/>
    </row>
    <row r="494" spans="2:12" ht="15.75" customHeight="1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42"/>
    </row>
    <row r="495" spans="2:12" ht="15.75" customHeight="1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42"/>
    </row>
    <row r="496" spans="2:12" ht="15.75" customHeight="1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42"/>
    </row>
    <row r="497" spans="2:12" ht="15.75" customHeight="1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42"/>
    </row>
    <row r="498" spans="2:12" ht="15.75" customHeight="1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42"/>
    </row>
    <row r="499" spans="2:12" ht="15.75" customHeight="1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42"/>
    </row>
    <row r="500" spans="2:12" ht="15.75" customHeight="1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42"/>
    </row>
    <row r="501" spans="2:12" ht="15.75" customHeight="1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42"/>
    </row>
    <row r="502" spans="2:12" ht="15.75" customHeight="1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42"/>
    </row>
    <row r="503" spans="2:12" ht="15.75" customHeight="1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42"/>
    </row>
    <row r="504" spans="2:12" ht="15.75" customHeight="1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42"/>
    </row>
    <row r="505" spans="2:12" ht="15.75" customHeight="1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42"/>
    </row>
    <row r="506" spans="2:12" ht="15.75" customHeight="1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42"/>
    </row>
    <row r="507" spans="2:12" ht="15.75" customHeight="1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42"/>
    </row>
    <row r="508" spans="2:12" ht="15.75" customHeight="1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42"/>
    </row>
    <row r="509" spans="2:12" ht="15.75" customHeight="1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42"/>
    </row>
    <row r="510" spans="2:12" ht="15.75" customHeight="1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42"/>
    </row>
    <row r="511" spans="2:12" ht="15.75" customHeight="1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42"/>
    </row>
    <row r="512" spans="2:12" ht="15.75" customHeight="1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42"/>
    </row>
    <row r="513" spans="2:12" ht="15.75" customHeight="1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42"/>
    </row>
    <row r="514" spans="2:12" ht="15.75" customHeight="1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42"/>
    </row>
    <row r="515" spans="2:12" ht="15.75" customHeight="1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42"/>
    </row>
    <row r="516" spans="2:12" ht="15.75" customHeight="1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42"/>
    </row>
    <row r="517" spans="2:12" ht="15.75" customHeight="1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42"/>
    </row>
    <row r="518" spans="2:12" ht="15.75" customHeight="1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42"/>
    </row>
    <row r="519" spans="2:12" ht="15.75" customHeight="1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42"/>
    </row>
    <row r="520" spans="2:12" ht="15.75" customHeight="1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42"/>
    </row>
    <row r="521" spans="2:12" ht="15.75" customHeight="1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42"/>
    </row>
    <row r="522" spans="2:12" ht="15.75" customHeight="1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42"/>
    </row>
    <row r="523" spans="2:12" ht="15.75" customHeight="1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42"/>
    </row>
    <row r="524" spans="2:12" ht="15.75" customHeight="1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42"/>
    </row>
    <row r="525" spans="2:12" ht="15.75" customHeight="1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42"/>
    </row>
    <row r="526" spans="2:12" ht="15.75" customHeight="1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42"/>
    </row>
    <row r="527" spans="2:12" ht="15.75" customHeight="1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42"/>
    </row>
    <row r="528" spans="2:12" ht="15.75" customHeight="1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42"/>
    </row>
    <row r="529" spans="2:12" ht="15.75" customHeight="1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42"/>
    </row>
    <row r="530" spans="2:12" ht="15.75" customHeight="1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42"/>
    </row>
    <row r="531" spans="2:12" ht="15.75" customHeight="1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42"/>
    </row>
    <row r="532" spans="2:12" ht="15.75" customHeight="1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42"/>
    </row>
    <row r="533" spans="2:12" ht="15.75" customHeight="1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42"/>
    </row>
    <row r="534" spans="2:12" ht="15.75" customHeight="1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42"/>
    </row>
    <row r="535" spans="2:12" ht="15.75" customHeight="1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42"/>
    </row>
    <row r="536" spans="2:12" ht="15.75" customHeight="1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42"/>
    </row>
    <row r="537" spans="2:12" ht="15.75" customHeight="1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42"/>
    </row>
    <row r="538" spans="2:12" ht="15.75" customHeight="1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42"/>
    </row>
    <row r="539" spans="2:12" ht="15.75" customHeight="1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42"/>
    </row>
    <row r="540" spans="2:12" ht="15.75" customHeight="1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42"/>
    </row>
    <row r="541" spans="2:12" ht="15.75" customHeight="1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42"/>
    </row>
    <row r="542" spans="2:12" ht="15.75" customHeight="1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42"/>
    </row>
    <row r="543" spans="2:12" ht="15.75" customHeight="1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42"/>
    </row>
    <row r="544" spans="2:12" ht="15.75" customHeight="1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42"/>
    </row>
    <row r="545" spans="2:12" ht="15.75" customHeight="1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42"/>
    </row>
    <row r="546" spans="2:12" ht="15.75" customHeight="1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42"/>
    </row>
    <row r="547" spans="2:12" ht="15.75" customHeight="1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42"/>
    </row>
    <row r="548" spans="2:12" ht="15.75" customHeight="1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42"/>
    </row>
    <row r="549" spans="2:12" ht="15.75" customHeight="1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42"/>
    </row>
    <row r="550" spans="2:12" ht="15.75" customHeight="1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42"/>
    </row>
    <row r="551" spans="2:12" ht="15.75" customHeight="1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42"/>
    </row>
    <row r="552" spans="2:12" ht="15.75" customHeight="1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42"/>
    </row>
    <row r="553" spans="2:12" ht="15.75" customHeight="1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42"/>
    </row>
    <row r="554" spans="2:12" ht="15.75" customHeight="1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42"/>
    </row>
    <row r="555" spans="2:12" ht="15.75" customHeight="1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42"/>
    </row>
    <row r="556" spans="2:12" ht="15.75" customHeight="1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42"/>
    </row>
    <row r="557" spans="2:12" ht="15.75" customHeight="1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42"/>
    </row>
    <row r="558" spans="2:12" ht="15.75" customHeight="1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42"/>
    </row>
    <row r="559" spans="2:12" ht="15.75" customHeight="1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42"/>
    </row>
    <row r="560" spans="2:12" ht="15.75" customHeight="1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42"/>
    </row>
    <row r="561" spans="2:12" ht="15.75" customHeight="1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42"/>
    </row>
    <row r="562" spans="2:12" ht="15.75" customHeight="1"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42"/>
    </row>
    <row r="563" spans="2:12" ht="15.75" customHeight="1"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42"/>
    </row>
    <row r="564" spans="2:12" ht="15.75" customHeight="1"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42"/>
    </row>
    <row r="565" spans="2:12" ht="15.75" customHeight="1"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42"/>
    </row>
    <row r="566" spans="2:12" ht="15.75" customHeight="1"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42"/>
    </row>
    <row r="567" spans="2:12" ht="15.75" customHeight="1"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42"/>
    </row>
    <row r="568" spans="2:12" ht="15.75" customHeight="1"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42"/>
    </row>
    <row r="569" spans="2:12" ht="15.75" customHeight="1"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42"/>
    </row>
    <row r="570" spans="2:12" ht="15.75" customHeight="1"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42"/>
    </row>
    <row r="571" spans="2:12" ht="15.75" customHeight="1"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42"/>
    </row>
    <row r="572" spans="2:12" ht="15.75" customHeight="1"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42"/>
    </row>
    <row r="573" spans="2:12" ht="15.75" customHeight="1"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42"/>
    </row>
    <row r="574" spans="2:12" ht="15.75" customHeight="1"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42"/>
    </row>
    <row r="575" spans="2:12" ht="15.75" customHeight="1"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42"/>
    </row>
    <row r="576" spans="2:12" ht="15.75" customHeight="1"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42"/>
    </row>
    <row r="577" spans="2:12" ht="15.75" customHeight="1"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42"/>
    </row>
    <row r="578" spans="2:12" ht="15.75" customHeight="1"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42"/>
    </row>
    <row r="579" spans="2:12" ht="15.75" customHeight="1"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42"/>
    </row>
    <row r="580" spans="2:12" ht="15.75" customHeight="1"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42"/>
    </row>
    <row r="581" spans="2:12" ht="15.75" customHeight="1"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42"/>
    </row>
    <row r="582" spans="2:12" ht="15.75" customHeight="1"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42"/>
    </row>
    <row r="583" spans="2:12" ht="15.75" customHeight="1"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42"/>
    </row>
    <row r="584" spans="2:12" ht="15.75" customHeight="1"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42"/>
    </row>
    <row r="585" spans="2:12" ht="15.75" customHeight="1"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42"/>
    </row>
    <row r="586" spans="2:12" ht="15.75" customHeight="1"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42"/>
    </row>
    <row r="587" spans="2:12" ht="15.75" customHeight="1"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42"/>
    </row>
    <row r="588" spans="2:12" ht="15.75" customHeight="1"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42"/>
    </row>
    <row r="589" spans="2:12" ht="15.75" customHeight="1"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42"/>
    </row>
    <row r="590" spans="2:12" ht="15.75" customHeight="1"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42"/>
    </row>
    <row r="591" spans="2:12" ht="15.75" customHeight="1"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42"/>
    </row>
    <row r="592" spans="2:12" ht="15.75" customHeight="1"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42"/>
    </row>
    <row r="593" spans="2:12" ht="15.75" customHeight="1"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42"/>
    </row>
    <row r="594" spans="2:12" ht="15.75" customHeight="1"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42"/>
    </row>
    <row r="595" spans="2:12" ht="15.75" customHeight="1"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42"/>
    </row>
    <row r="596" spans="2:12" ht="15.75" customHeight="1"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42"/>
    </row>
    <row r="597" spans="2:12" ht="15.75" customHeight="1"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42"/>
    </row>
    <row r="598" spans="2:12" ht="15.75" customHeight="1"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42"/>
    </row>
    <row r="599" spans="2:12" ht="15.75" customHeight="1"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42"/>
    </row>
    <row r="600" spans="2:12" ht="15.75" customHeight="1"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42"/>
    </row>
    <row r="601" spans="2:12" ht="15.75" customHeight="1"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42"/>
    </row>
    <row r="602" spans="2:12" ht="15.75" customHeight="1"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42"/>
    </row>
    <row r="603" spans="2:12" ht="15.75" customHeight="1"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42"/>
    </row>
    <row r="604" spans="2:12" ht="15.75" customHeight="1"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42"/>
    </row>
    <row r="605" spans="2:12" ht="15.75" customHeight="1"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42"/>
    </row>
    <row r="606" spans="2:12" ht="15.75" customHeight="1"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42"/>
    </row>
    <row r="607" spans="2:12" ht="15.75" customHeight="1"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42"/>
    </row>
    <row r="608" spans="2:12" ht="15.75" customHeight="1"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42"/>
    </row>
    <row r="609" spans="2:12" ht="15.75" customHeight="1"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42"/>
    </row>
    <row r="610" spans="2:12" ht="15.75" customHeight="1"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42"/>
    </row>
    <row r="611" spans="2:12" ht="15.75" customHeight="1"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42"/>
    </row>
    <row r="612" spans="2:12" ht="15.75" customHeight="1"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42"/>
    </row>
    <row r="613" spans="2:12" ht="15.75" customHeight="1"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42"/>
    </row>
    <row r="614" spans="2:12" ht="15.75" customHeight="1"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42"/>
    </row>
    <row r="615" spans="2:12" ht="15.75" customHeight="1"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42"/>
    </row>
    <row r="616" spans="2:12" ht="15.75" customHeight="1"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42"/>
    </row>
    <row r="617" spans="2:12" ht="15.75" customHeight="1"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42"/>
    </row>
    <row r="618" spans="2:12" ht="15.75" customHeight="1"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42"/>
    </row>
    <row r="619" spans="2:12" ht="15.75" customHeight="1"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42"/>
    </row>
    <row r="620" spans="2:12" ht="15.75" customHeight="1"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42"/>
    </row>
    <row r="621" spans="2:12" ht="15.75" customHeight="1"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42"/>
    </row>
    <row r="622" spans="2:12" ht="15.75" customHeight="1"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42"/>
    </row>
    <row r="623" spans="2:12" ht="15.75" customHeight="1"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42"/>
    </row>
    <row r="624" spans="2:12" ht="15.75" customHeight="1"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42"/>
    </row>
    <row r="625" spans="2:12" ht="15.75" customHeight="1"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42"/>
    </row>
    <row r="626" spans="2:12" ht="15.75" customHeight="1"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42"/>
    </row>
    <row r="627" spans="2:12" ht="15.75" customHeight="1"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42"/>
    </row>
    <row r="628" spans="2:12" ht="15.75" customHeight="1"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42"/>
    </row>
    <row r="629" spans="2:12" ht="15.75" customHeight="1"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42"/>
    </row>
    <row r="630" spans="2:12" ht="15.75" customHeight="1"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42"/>
    </row>
    <row r="631" spans="2:12" ht="15.75" customHeight="1"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42"/>
    </row>
    <row r="632" spans="2:12" ht="15.75" customHeight="1"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42"/>
    </row>
    <row r="633" spans="2:12" ht="15.75" customHeight="1"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42"/>
    </row>
    <row r="634" spans="2:12" ht="15.75" customHeight="1"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42"/>
    </row>
    <row r="635" spans="2:12" ht="15.75" customHeight="1"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42"/>
    </row>
    <row r="636" spans="2:12" ht="15.75" customHeight="1"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42"/>
    </row>
    <row r="637" spans="2:12" ht="15.75" customHeight="1"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42"/>
    </row>
    <row r="638" spans="2:12" ht="15.75" customHeight="1"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42"/>
    </row>
    <row r="639" spans="2:12" ht="15.75" customHeight="1"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42"/>
    </row>
    <row r="640" spans="2:12" ht="15.75" customHeight="1"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42"/>
    </row>
    <row r="641" spans="2:12" ht="15.75" customHeight="1"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42"/>
    </row>
    <row r="642" spans="2:12" ht="15.75" customHeight="1"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42"/>
    </row>
    <row r="643" spans="2:12" ht="15.75" customHeight="1"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42"/>
    </row>
    <row r="644" spans="2:12" ht="15.75" customHeight="1"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42"/>
    </row>
    <row r="645" spans="2:12" ht="15.75" customHeight="1"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42"/>
    </row>
    <row r="646" spans="2:12" ht="15.75" customHeight="1"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42"/>
    </row>
    <row r="647" spans="2:12" ht="15.75" customHeight="1"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42"/>
    </row>
    <row r="648" spans="2:12" ht="15.75" customHeight="1"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42"/>
    </row>
    <row r="649" spans="2:12" ht="15.75" customHeight="1"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42"/>
    </row>
    <row r="650" spans="2:12" ht="15.75" customHeight="1"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42"/>
    </row>
    <row r="651" spans="2:12" ht="15.75" customHeight="1"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42"/>
    </row>
    <row r="652" spans="2:12" ht="15.75" customHeight="1"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42"/>
    </row>
    <row r="653" spans="2:12" ht="15.75" customHeight="1"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42"/>
    </row>
    <row r="654" spans="2:12" ht="15.75" customHeight="1"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42"/>
    </row>
    <row r="655" spans="2:12" ht="15.75" customHeight="1"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42"/>
    </row>
    <row r="656" spans="2:12" ht="15.75" customHeight="1"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42"/>
    </row>
    <row r="657" spans="2:12" ht="15.75" customHeight="1"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42"/>
    </row>
    <row r="658" spans="2:12" ht="15.75" customHeight="1"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42"/>
    </row>
    <row r="659" spans="2:12" ht="15.75" customHeight="1"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42"/>
    </row>
    <row r="660" spans="2:12" ht="15.75" customHeight="1"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42"/>
    </row>
    <row r="661" spans="2:12" ht="15.75" customHeight="1"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42"/>
    </row>
    <row r="662" spans="2:12" ht="15.75" customHeight="1"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42"/>
    </row>
    <row r="663" spans="2:12" ht="15.75" customHeight="1"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42"/>
    </row>
    <row r="664" spans="2:12" ht="15.75" customHeight="1"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42"/>
    </row>
    <row r="665" spans="2:12" ht="15.75" customHeight="1"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42"/>
    </row>
    <row r="666" spans="2:12" ht="15.75" customHeight="1"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42"/>
    </row>
    <row r="667" spans="2:12" ht="15.75" customHeight="1"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42"/>
    </row>
    <row r="668" spans="2:12" ht="15.75" customHeight="1"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42"/>
    </row>
    <row r="669" spans="2:12" ht="15.75" customHeight="1"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42"/>
    </row>
    <row r="670" spans="2:12" ht="15.75" customHeight="1"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42"/>
    </row>
    <row r="671" spans="2:12" ht="15.75" customHeight="1"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42"/>
    </row>
    <row r="672" spans="2:12" ht="15.75" customHeight="1"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42"/>
    </row>
    <row r="673" spans="2:12" ht="15.75" customHeight="1"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42"/>
    </row>
    <row r="674" spans="2:12" ht="15.75" customHeight="1"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42"/>
    </row>
    <row r="675" spans="2:12" ht="15.75" customHeight="1"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42"/>
    </row>
    <row r="676" spans="2:12" ht="15.75" customHeight="1"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42"/>
    </row>
    <row r="677" spans="2:12" ht="15.75" customHeight="1"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42"/>
    </row>
    <row r="678" spans="2:12" ht="15.75" customHeight="1"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42"/>
    </row>
    <row r="679" spans="2:12" ht="15.75" customHeight="1"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42"/>
    </row>
    <row r="680" spans="2:12" ht="15.75" customHeight="1"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42"/>
    </row>
    <row r="681" spans="2:12" ht="15.75" customHeight="1"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42"/>
    </row>
    <row r="682" spans="2:12" ht="15.75" customHeight="1"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42"/>
    </row>
    <row r="683" spans="2:12" ht="15.75" customHeight="1"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42"/>
    </row>
    <row r="684" spans="2:12" ht="15.75" customHeight="1"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42"/>
    </row>
    <row r="685" spans="2:12" ht="15.75" customHeight="1"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42"/>
    </row>
    <row r="686" spans="2:12" ht="15.75" customHeight="1"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42"/>
    </row>
    <row r="687" spans="2:12" ht="15.75" customHeight="1"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42"/>
    </row>
    <row r="688" spans="2:12" ht="15.75" customHeight="1"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42"/>
    </row>
    <row r="689" spans="2:12" ht="15.75" customHeight="1"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42"/>
    </row>
    <row r="690" spans="2:12" ht="15.75" customHeight="1"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42"/>
    </row>
    <row r="691" spans="2:12" ht="15.75" customHeight="1"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42"/>
    </row>
    <row r="692" spans="2:12" ht="15.75" customHeight="1"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42"/>
    </row>
    <row r="693" spans="2:12" ht="15.75" customHeight="1"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42"/>
    </row>
    <row r="694" spans="2:12" ht="15.75" customHeight="1"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42"/>
    </row>
    <row r="695" spans="2:12" ht="15.75" customHeight="1"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42"/>
    </row>
    <row r="696" spans="2:12" ht="15.75" customHeight="1"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42"/>
    </row>
    <row r="697" spans="2:12" ht="15.75" customHeight="1"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42"/>
    </row>
    <row r="698" spans="2:12" ht="15.75" customHeight="1"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42"/>
    </row>
    <row r="699" spans="2:12" ht="15.75" customHeight="1"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42"/>
    </row>
    <row r="700" spans="2:12" ht="15.75" customHeight="1"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42"/>
    </row>
    <row r="701" spans="2:12" ht="15.75" customHeight="1"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42"/>
    </row>
    <row r="702" spans="2:12" ht="15.75" customHeight="1"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42"/>
    </row>
    <row r="703" spans="2:12" ht="15.75" customHeight="1"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42"/>
    </row>
    <row r="704" spans="2:12" ht="15.75" customHeight="1"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42"/>
    </row>
    <row r="705" spans="2:12" ht="15.75" customHeight="1"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42"/>
    </row>
    <row r="706" spans="2:12" ht="15.75" customHeight="1"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42"/>
    </row>
    <row r="707" spans="2:12" ht="15.75" customHeight="1"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42"/>
    </row>
    <row r="708" spans="2:12" ht="15.75" customHeight="1"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42"/>
    </row>
    <row r="709" spans="2:12" ht="15.75" customHeight="1"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42"/>
    </row>
    <row r="710" spans="2:12" ht="15.75" customHeight="1"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42"/>
    </row>
    <row r="711" spans="2:12" ht="15.75" customHeight="1"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42"/>
    </row>
    <row r="712" spans="2:12" ht="15.75" customHeight="1"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42"/>
    </row>
    <row r="713" spans="2:12" ht="15.75" customHeight="1"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42"/>
    </row>
    <row r="714" spans="2:12" ht="15.75" customHeight="1"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42"/>
    </row>
    <row r="715" spans="2:12" ht="15.75" customHeight="1"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42"/>
    </row>
    <row r="716" spans="2:12" ht="15.75" customHeight="1"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42"/>
    </row>
    <row r="717" spans="2:12" ht="15.75" customHeight="1"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42"/>
    </row>
    <row r="718" spans="2:12" ht="15.75" customHeight="1"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42"/>
    </row>
    <row r="719" spans="2:12" ht="15.75" customHeight="1"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42"/>
    </row>
    <row r="720" spans="2:12" ht="15.75" customHeight="1"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42"/>
    </row>
    <row r="721" spans="2:12" ht="15.75" customHeight="1"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42"/>
    </row>
    <row r="722" spans="2:12" ht="15.75" customHeight="1"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42"/>
    </row>
    <row r="723" spans="2:12" ht="15.75" customHeight="1"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42"/>
    </row>
    <row r="724" spans="2:12" ht="15.75" customHeight="1"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42"/>
    </row>
    <row r="725" spans="2:12" ht="15.75" customHeight="1"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42"/>
    </row>
    <row r="726" spans="2:12" ht="15.75" customHeight="1"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42"/>
    </row>
    <row r="727" spans="2:12" ht="15.75" customHeight="1"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42"/>
    </row>
    <row r="728" spans="2:12" ht="15.75" customHeight="1"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42"/>
    </row>
    <row r="729" spans="2:12" ht="15.75" customHeight="1"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42"/>
    </row>
    <row r="730" spans="2:12" ht="15.75" customHeight="1"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42"/>
    </row>
    <row r="731" spans="2:12" ht="15.75" customHeight="1"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42"/>
    </row>
    <row r="732" spans="2:12" ht="15.75" customHeight="1"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42"/>
    </row>
    <row r="733" spans="2:12" ht="15.75" customHeight="1"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42"/>
    </row>
    <row r="734" spans="2:12" ht="15.75" customHeight="1"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42"/>
    </row>
    <row r="735" spans="2:12" ht="15.75" customHeight="1"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42"/>
    </row>
    <row r="736" spans="2:12" ht="15.75" customHeight="1"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42"/>
    </row>
    <row r="737" spans="2:12" ht="15.75" customHeight="1"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42"/>
    </row>
    <row r="738" spans="2:12" ht="15.75" customHeight="1"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42"/>
    </row>
    <row r="739" spans="2:12" ht="15.75" customHeight="1"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42"/>
    </row>
    <row r="740" spans="2:12" ht="15.75" customHeight="1"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42"/>
    </row>
    <row r="741" spans="2:12" ht="15.75" customHeight="1"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42"/>
    </row>
    <row r="742" spans="2:12" ht="15.75" customHeight="1"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42"/>
    </row>
    <row r="743" spans="2:12" ht="15.75" customHeight="1"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42"/>
    </row>
    <row r="744" spans="2:12" ht="15.75" customHeight="1"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42"/>
    </row>
    <row r="745" spans="2:12" ht="15.75" customHeight="1"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42"/>
    </row>
    <row r="746" spans="2:12" ht="15.75" customHeight="1"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42"/>
    </row>
    <row r="747" spans="2:12" ht="15.75" customHeight="1"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42"/>
    </row>
    <row r="748" spans="2:12" ht="15.75" customHeight="1"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42"/>
    </row>
    <row r="749" spans="2:12" ht="15.75" customHeight="1"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42"/>
    </row>
    <row r="750" spans="2:12" ht="15.75" customHeight="1"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42"/>
    </row>
    <row r="751" spans="2:12" ht="15.75" customHeight="1"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42"/>
    </row>
    <row r="752" spans="2:12" ht="15.75" customHeight="1"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42"/>
    </row>
    <row r="753" spans="2:12" ht="15.75" customHeight="1"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42"/>
    </row>
    <row r="754" spans="2:12" ht="15.75" customHeight="1"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42"/>
    </row>
    <row r="755" spans="2:12" ht="15.75" customHeight="1"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42"/>
    </row>
    <row r="756" spans="2:12" ht="15.75" customHeight="1"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42"/>
    </row>
    <row r="757" spans="2:12" ht="15.75" customHeight="1"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42"/>
    </row>
    <row r="758" spans="2:12" ht="15.75" customHeight="1"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42"/>
    </row>
    <row r="759" spans="2:12" ht="15.75" customHeight="1"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42"/>
    </row>
    <row r="760" spans="2:12" ht="15.75" customHeight="1"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42"/>
    </row>
    <row r="761" spans="2:12" ht="15.75" customHeight="1"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42"/>
    </row>
    <row r="762" spans="2:12" ht="15.75" customHeight="1"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42"/>
    </row>
    <row r="763" spans="2:12" ht="15.75" customHeight="1"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42"/>
    </row>
    <row r="764" spans="2:12" ht="15.75" customHeight="1"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42"/>
    </row>
    <row r="765" spans="2:12" ht="15.75" customHeight="1"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42"/>
    </row>
    <row r="766" spans="2:12" ht="15.75" customHeight="1"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42"/>
    </row>
    <row r="767" spans="2:12" ht="15.75" customHeight="1"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42"/>
    </row>
    <row r="768" spans="2:12" ht="15.75" customHeight="1"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42"/>
    </row>
    <row r="769" spans="2:12" ht="15.75" customHeight="1"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42"/>
    </row>
    <row r="770" spans="2:12" ht="15.75" customHeight="1"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42"/>
    </row>
    <row r="771" spans="2:12" ht="15.75" customHeight="1"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42"/>
    </row>
    <row r="772" spans="2:12" ht="15.75" customHeight="1"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42"/>
    </row>
    <row r="773" spans="2:12" ht="15.75" customHeight="1"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42"/>
    </row>
    <row r="774" spans="2:12" ht="15.75" customHeight="1"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42"/>
    </row>
    <row r="775" spans="2:12" ht="15.75" customHeight="1"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42"/>
    </row>
    <row r="776" spans="2:12" ht="15.75" customHeight="1"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42"/>
    </row>
    <row r="777" spans="2:12" ht="15.75" customHeight="1"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42"/>
    </row>
    <row r="778" spans="2:12" ht="15.75" customHeight="1"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42"/>
    </row>
    <row r="779" spans="2:12" ht="15.75" customHeight="1"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42"/>
    </row>
    <row r="780" spans="2:12" ht="15.75" customHeight="1"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42"/>
    </row>
    <row r="781" spans="2:12" ht="15.75" customHeight="1"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42"/>
    </row>
    <row r="782" spans="2:12" ht="15.75" customHeight="1"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42"/>
    </row>
    <row r="783" spans="2:12" ht="15.75" customHeight="1"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42"/>
    </row>
    <row r="784" spans="2:12" ht="15.75" customHeight="1"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42"/>
    </row>
    <row r="785" spans="2:12" ht="15.75" customHeight="1"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42"/>
    </row>
    <row r="786" spans="2:12" ht="15.75" customHeight="1"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42"/>
    </row>
    <row r="787" spans="2:12" ht="15.75" customHeight="1"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42"/>
    </row>
    <row r="788" spans="2:12" ht="15.75" customHeight="1"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42"/>
    </row>
    <row r="789" spans="2:12" ht="15.75" customHeight="1"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42"/>
    </row>
    <row r="790" spans="2:12" ht="15.75" customHeight="1"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42"/>
    </row>
    <row r="791" spans="2:12" ht="15.75" customHeight="1"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42"/>
    </row>
    <row r="792" spans="2:12" ht="15.75" customHeight="1"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42"/>
    </row>
    <row r="793" spans="2:12" ht="15.75" customHeight="1"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42"/>
    </row>
    <row r="794" spans="2:12" ht="15.75" customHeight="1"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42"/>
    </row>
    <row r="795" spans="2:12" ht="15.75" customHeight="1"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42"/>
    </row>
    <row r="796" spans="2:12" ht="15.75" customHeight="1"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42"/>
    </row>
    <row r="797" spans="2:12" ht="15.75" customHeight="1"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42"/>
    </row>
    <row r="798" spans="2:12" ht="15.75" customHeight="1"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42"/>
    </row>
    <row r="799" spans="2:12" ht="15.75" customHeight="1"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42"/>
    </row>
    <row r="800" spans="2:12" ht="15.75" customHeight="1"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42"/>
    </row>
    <row r="801" spans="2:12" ht="15.75" customHeight="1"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42"/>
    </row>
    <row r="802" spans="2:12" ht="15.75" customHeight="1"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42"/>
    </row>
    <row r="803" spans="2:12" ht="15.75" customHeight="1"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42"/>
    </row>
    <row r="804" spans="2:12" ht="15.75" customHeight="1"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42"/>
    </row>
    <row r="805" spans="2:12" ht="15.75" customHeight="1"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42"/>
    </row>
    <row r="806" spans="2:12" ht="15.75" customHeight="1"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42"/>
    </row>
    <row r="807" spans="2:12" ht="15.75" customHeight="1"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42"/>
    </row>
    <row r="808" spans="2:12" ht="15.75" customHeight="1"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42"/>
    </row>
    <row r="809" spans="2:12" ht="15.75" customHeight="1"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42"/>
    </row>
    <row r="810" spans="2:12" ht="15.75" customHeight="1"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42"/>
    </row>
    <row r="811" spans="2:12" ht="15.75" customHeight="1"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42"/>
    </row>
    <row r="812" spans="2:12" ht="15.75" customHeight="1"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42"/>
    </row>
    <row r="813" spans="2:12" ht="15.75" customHeight="1"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42"/>
    </row>
    <row r="814" spans="2:12" ht="15.75" customHeight="1"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42"/>
    </row>
    <row r="815" spans="2:12" ht="15.75" customHeight="1"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42"/>
    </row>
    <row r="816" spans="2:12" ht="15.75" customHeight="1"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42"/>
    </row>
    <row r="817" spans="2:12" ht="15.75" customHeight="1"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42"/>
    </row>
    <row r="818" spans="2:12" ht="15.75" customHeight="1"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42"/>
    </row>
    <row r="819" spans="2:12" ht="15.75" customHeight="1"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42"/>
    </row>
    <row r="820" spans="2:12" ht="15.75" customHeight="1"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42"/>
    </row>
    <row r="821" spans="2:12" ht="15.75" customHeight="1"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42"/>
    </row>
    <row r="822" spans="2:12" ht="15.75" customHeight="1"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42"/>
    </row>
    <row r="823" spans="2:12" ht="15.75" customHeight="1"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42"/>
    </row>
    <row r="824" spans="2:12" ht="15.75" customHeight="1"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42"/>
    </row>
    <row r="825" spans="2:12" ht="15.75" customHeight="1"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42"/>
    </row>
    <row r="826" spans="2:12" ht="15.75" customHeight="1"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42"/>
    </row>
    <row r="827" spans="2:12" ht="15.75" customHeight="1"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42"/>
    </row>
    <row r="828" spans="2:12" ht="15.75" customHeight="1"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42"/>
    </row>
    <row r="829" spans="2:12" ht="15.75" customHeight="1"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42"/>
    </row>
    <row r="830" spans="2:12" ht="15.75" customHeight="1"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42"/>
    </row>
    <row r="831" spans="2:12" ht="15.75" customHeight="1"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42"/>
    </row>
    <row r="832" spans="2:12" ht="15.75" customHeight="1"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42"/>
    </row>
    <row r="833" spans="2:12" ht="15.75" customHeight="1"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42"/>
    </row>
    <row r="834" spans="2:12" ht="15.75" customHeight="1"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42"/>
    </row>
    <row r="835" spans="2:12" ht="15.75" customHeight="1"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42"/>
    </row>
    <row r="836" spans="2:12" ht="15.75" customHeight="1"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42"/>
    </row>
    <row r="837" spans="2:12" ht="15.75" customHeight="1"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42"/>
    </row>
    <row r="838" spans="2:12" ht="15.75" customHeight="1"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42"/>
    </row>
    <row r="839" spans="2:12" ht="15.75" customHeight="1"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42"/>
    </row>
    <row r="840" spans="2:12" ht="15.75" customHeight="1"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42"/>
    </row>
    <row r="841" spans="2:12" ht="15.75" customHeight="1"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42"/>
    </row>
    <row r="842" spans="2:12" ht="15.75" customHeight="1"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42"/>
    </row>
    <row r="843" spans="2:12" ht="15.75" customHeight="1"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42"/>
    </row>
    <row r="844" spans="2:12" ht="15.75" customHeight="1"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42"/>
    </row>
    <row r="845" spans="2:12" ht="15.75" customHeight="1"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42"/>
    </row>
    <row r="846" spans="2:12" ht="15.75" customHeight="1"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42"/>
    </row>
    <row r="847" spans="2:12" ht="15.75" customHeight="1"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42"/>
    </row>
    <row r="848" spans="2:12" ht="15.75" customHeight="1"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42"/>
    </row>
    <row r="849" spans="2:12" ht="15.75" customHeight="1"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42"/>
    </row>
    <row r="850" spans="2:12" ht="15.75" customHeight="1"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42"/>
    </row>
    <row r="851" spans="2:12" ht="15.75" customHeight="1"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42"/>
    </row>
    <row r="852" spans="2:12" ht="15.75" customHeight="1"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42"/>
    </row>
    <row r="853" spans="2:12" ht="15.75" customHeight="1"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42"/>
    </row>
    <row r="854" spans="2:12" ht="15.75" customHeight="1"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42"/>
    </row>
    <row r="855" spans="2:12" ht="15.75" customHeight="1"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42"/>
    </row>
    <row r="856" spans="2:12" ht="15.75" customHeight="1"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42"/>
    </row>
    <row r="857" spans="2:12" ht="15.75" customHeight="1"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42"/>
    </row>
    <row r="858" spans="2:12" ht="15.75" customHeight="1"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42"/>
    </row>
    <row r="859" spans="2:12" ht="15.75" customHeight="1"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42"/>
    </row>
    <row r="860" spans="2:12" ht="15.75" customHeight="1"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42"/>
    </row>
    <row r="861" spans="2:12" ht="15.75" customHeight="1"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42"/>
    </row>
    <row r="862" spans="2:12" ht="15.75" customHeight="1"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42"/>
    </row>
    <row r="863" spans="2:12" ht="15.75" customHeight="1"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42"/>
    </row>
    <row r="864" spans="2:12" ht="15.75" customHeight="1"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42"/>
    </row>
    <row r="865" spans="2:12" ht="15.75" customHeight="1"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42"/>
    </row>
    <row r="866" spans="2:12" ht="15.75" customHeight="1"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42"/>
    </row>
    <row r="867" spans="2:12" ht="15.75" customHeight="1"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42"/>
    </row>
    <row r="868" spans="2:12" ht="15.75" customHeight="1"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42"/>
    </row>
    <row r="869" spans="2:12" ht="15.75" customHeight="1"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42"/>
    </row>
    <row r="870" spans="2:12" ht="15.75" customHeight="1"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42"/>
    </row>
    <row r="871" spans="2:12" ht="15.75" customHeight="1"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42"/>
    </row>
    <row r="872" spans="2:12" ht="15.75" customHeight="1"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42"/>
    </row>
    <row r="873" spans="2:12" ht="15.75" customHeight="1"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42"/>
    </row>
    <row r="874" spans="2:12" ht="15.75" customHeight="1"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42"/>
    </row>
    <row r="875" spans="2:12" ht="15.75" customHeight="1"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42"/>
    </row>
    <row r="876" spans="2:12" ht="15.75" customHeight="1"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42"/>
    </row>
    <row r="877" spans="2:12" ht="15.75" customHeight="1"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42"/>
    </row>
    <row r="878" spans="2:12" ht="15.75" customHeight="1"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42"/>
    </row>
    <row r="879" spans="2:12" ht="15.75" customHeight="1"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42"/>
    </row>
    <row r="880" spans="2:12" ht="15.75" customHeight="1"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42"/>
    </row>
    <row r="881" spans="2:12" ht="15.75" customHeight="1"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42"/>
    </row>
    <row r="882" spans="2:12" ht="15.75" customHeight="1"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42"/>
    </row>
    <row r="883" spans="2:12" ht="15.75" customHeight="1"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42"/>
    </row>
    <row r="884" spans="2:12" ht="15.75" customHeight="1"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42"/>
    </row>
    <row r="885" spans="2:12" ht="15.75" customHeight="1"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42"/>
    </row>
    <row r="886" spans="2:12" ht="15.75" customHeight="1"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42"/>
    </row>
    <row r="887" spans="2:12" ht="15.75" customHeight="1"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42"/>
    </row>
    <row r="888" spans="2:12" ht="15.75" customHeight="1"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42"/>
    </row>
    <row r="889" spans="2:12" ht="15.75" customHeight="1"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42"/>
    </row>
    <row r="890" spans="2:12" ht="15.75" customHeight="1"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42"/>
    </row>
    <row r="891" spans="2:12" ht="15.75" customHeight="1"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42"/>
    </row>
    <row r="892" spans="2:12" ht="15.75" customHeight="1"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42"/>
    </row>
    <row r="893" spans="2:12" ht="15.75" customHeight="1"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42"/>
    </row>
    <row r="894" spans="2:12" ht="15.75" customHeight="1"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42"/>
    </row>
    <row r="895" spans="2:12" ht="15.75" customHeight="1"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42"/>
    </row>
    <row r="896" spans="2:12" ht="15.75" customHeight="1"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42"/>
    </row>
    <row r="897" spans="2:12" ht="15.75" customHeight="1"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42"/>
    </row>
    <row r="898" spans="2:12" ht="15.75" customHeight="1"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42"/>
    </row>
    <row r="899" spans="2:12" ht="15.75" customHeight="1"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42"/>
    </row>
    <row r="900" spans="2:12" ht="15.75" customHeight="1"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42"/>
    </row>
    <row r="901" spans="2:12" ht="15.75" customHeight="1"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42"/>
    </row>
    <row r="902" spans="2:12" ht="15.75" customHeight="1"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42"/>
    </row>
    <row r="903" spans="2:12" ht="15.75" customHeight="1"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42"/>
    </row>
    <row r="904" spans="2:12" ht="15.75" customHeight="1"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42"/>
    </row>
    <row r="905" spans="2:12" ht="15.75" customHeight="1"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42"/>
    </row>
    <row r="906" spans="2:12" ht="15.75" customHeight="1"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42"/>
    </row>
    <row r="907" spans="2:12" ht="15.75" customHeight="1"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42"/>
    </row>
    <row r="908" spans="2:12" ht="15.75" customHeight="1"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42"/>
    </row>
    <row r="909" spans="2:12" ht="15.75" customHeight="1"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42"/>
    </row>
    <row r="910" spans="2:12" ht="15.75" customHeight="1"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42"/>
    </row>
    <row r="911" spans="2:12" ht="15.75" customHeight="1"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42"/>
    </row>
    <row r="912" spans="2:12" ht="15.75" customHeight="1"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42"/>
    </row>
    <row r="913" spans="2:12" ht="15.75" customHeight="1"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42"/>
    </row>
    <row r="914" spans="2:12" ht="15.75" customHeight="1"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42"/>
    </row>
    <row r="915" spans="2:12" ht="15.75" customHeight="1"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42"/>
    </row>
    <row r="916" spans="2:12" ht="15.75" customHeight="1"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42"/>
    </row>
    <row r="917" spans="2:12" ht="15.75" customHeight="1"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42"/>
    </row>
    <row r="918" spans="2:12" ht="15.75" customHeight="1"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42"/>
    </row>
    <row r="919" spans="2:12" ht="15.75" customHeight="1"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42"/>
    </row>
    <row r="920" spans="2:12" ht="15.75" customHeight="1"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42"/>
    </row>
    <row r="921" spans="2:12" ht="15.75" customHeight="1"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42"/>
    </row>
    <row r="922" spans="2:12" ht="15.75" customHeight="1"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42"/>
    </row>
    <row r="923" spans="2:12" ht="15.75" customHeight="1"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42"/>
    </row>
    <row r="924" spans="2:12" ht="15.75" customHeight="1"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42"/>
    </row>
    <row r="925" spans="2:12" ht="15.75" customHeight="1"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42"/>
    </row>
    <row r="926" spans="2:12" ht="15.75" customHeight="1"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42"/>
    </row>
    <row r="927" spans="2:12" ht="15.75" customHeight="1"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42"/>
    </row>
    <row r="928" spans="2:12" ht="15.75" customHeight="1"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42"/>
    </row>
    <row r="929" spans="2:12" ht="15.75" customHeight="1"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42"/>
    </row>
    <row r="930" spans="2:12" ht="15.75" customHeight="1"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42"/>
    </row>
    <row r="931" spans="2:12" ht="15.75" customHeight="1"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42"/>
    </row>
    <row r="932" spans="2:12" ht="15.75" customHeight="1"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42"/>
    </row>
    <row r="933" spans="2:12" ht="15.75" customHeight="1"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42"/>
    </row>
    <row r="934" spans="2:12" ht="15.75" customHeight="1"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42"/>
    </row>
    <row r="935" spans="2:12" ht="15.75" customHeight="1"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42"/>
    </row>
    <row r="936" spans="2:12" ht="15.75" customHeight="1"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42"/>
    </row>
    <row r="937" spans="2:12" ht="15.75" customHeight="1"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42"/>
    </row>
    <row r="938" spans="2:12" ht="15.75" customHeight="1"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42"/>
    </row>
    <row r="939" spans="2:12" ht="15.75" customHeight="1"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42"/>
    </row>
    <row r="940" spans="2:12" ht="15.75" customHeight="1"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42"/>
    </row>
    <row r="941" spans="2:12" ht="15.75" customHeight="1"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42"/>
    </row>
    <row r="942" spans="2:12" ht="15.75" customHeight="1"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42"/>
    </row>
    <row r="943" spans="2:12" ht="15.75" customHeight="1"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42"/>
    </row>
    <row r="944" spans="2:12" ht="15.75" customHeight="1"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42"/>
    </row>
    <row r="945" spans="2:12" ht="15.75" customHeight="1"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42"/>
    </row>
    <row r="946" spans="2:12" ht="15.75" customHeight="1"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42"/>
    </row>
    <row r="947" spans="2:12" ht="15.75" customHeight="1"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42"/>
    </row>
    <row r="948" spans="2:12" ht="15.75" customHeight="1"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42"/>
    </row>
    <row r="949" spans="2:12" ht="15.75" customHeight="1"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42"/>
    </row>
    <row r="950" spans="2:12" ht="15.75" customHeight="1"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42"/>
    </row>
    <row r="951" spans="2:12" ht="15.75" customHeight="1"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42"/>
    </row>
    <row r="952" spans="2:12" ht="15.75" customHeight="1"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42"/>
    </row>
    <row r="953" spans="2:12" ht="15.75" customHeight="1"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42"/>
    </row>
    <row r="954" spans="2:12" ht="15.75" customHeight="1"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42"/>
    </row>
    <row r="955" spans="2:12" ht="15.75" customHeight="1"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42"/>
    </row>
    <row r="956" spans="2:12" ht="15.75" customHeight="1"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42"/>
    </row>
    <row r="957" spans="2:12" ht="15.75" customHeight="1"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42"/>
    </row>
    <row r="958" spans="2:12" ht="15.75" customHeight="1"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42"/>
    </row>
    <row r="959" spans="2:12" ht="15.75" customHeight="1"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42"/>
    </row>
    <row r="960" spans="2:12" ht="15.75" customHeight="1"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42"/>
    </row>
    <row r="961" spans="2:12" ht="15.75" customHeight="1"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42"/>
    </row>
    <row r="962" spans="2:12" ht="15.75" customHeight="1"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42"/>
    </row>
    <row r="963" spans="2:12" ht="15.75" customHeight="1"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42"/>
    </row>
    <row r="964" spans="2:12" ht="15.75" customHeight="1"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42"/>
    </row>
    <row r="965" spans="2:12" ht="15.75" customHeight="1"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42"/>
    </row>
    <row r="966" spans="2:12" ht="15.75" customHeight="1"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42"/>
    </row>
    <row r="967" spans="2:12" ht="15.75" customHeight="1"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42"/>
    </row>
    <row r="968" spans="2:12" ht="15.75" customHeight="1"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42"/>
    </row>
    <row r="969" spans="2:12" ht="15.75" customHeight="1"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42"/>
    </row>
    <row r="970" spans="2:12" ht="15.75" customHeight="1"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42"/>
    </row>
    <row r="971" spans="2:12" ht="15.75" customHeight="1"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42"/>
    </row>
    <row r="972" spans="2:12" ht="15.75" customHeight="1"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42"/>
    </row>
    <row r="973" spans="2:12" ht="15.75" customHeight="1"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42"/>
    </row>
    <row r="974" spans="2:12" ht="15.75" customHeight="1"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42"/>
    </row>
    <row r="975" spans="2:12" ht="15.75" customHeight="1"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42"/>
    </row>
    <row r="976" spans="2:12" ht="15.75" customHeight="1"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42"/>
    </row>
    <row r="977" spans="2:12" ht="15.75" customHeight="1"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42"/>
    </row>
    <row r="978" spans="2:12" ht="15.75" customHeight="1"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42"/>
    </row>
    <row r="979" spans="2:12" ht="15.75" customHeight="1"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42"/>
    </row>
    <row r="980" spans="2:12" ht="15.75" customHeight="1"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42"/>
    </row>
    <row r="981" spans="2:12" ht="15.75" customHeight="1"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42"/>
    </row>
    <row r="982" spans="2:12" ht="15.75" customHeight="1"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42"/>
    </row>
    <row r="983" spans="2:12" ht="15.75" customHeight="1"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42"/>
    </row>
    <row r="984" spans="2:12" ht="15.75" customHeight="1"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42"/>
    </row>
    <row r="985" spans="2:12" ht="15.75" customHeight="1"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42"/>
    </row>
    <row r="986" spans="2:12" ht="15.75" customHeight="1"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42"/>
    </row>
    <row r="987" spans="2:12" ht="15.75" customHeight="1"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42"/>
    </row>
    <row r="988" spans="2:12" ht="15.75" customHeight="1"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42"/>
    </row>
    <row r="989" spans="2:12" ht="15.75" customHeight="1"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42"/>
    </row>
    <row r="990" spans="2:12" ht="15.75" customHeight="1"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42"/>
    </row>
    <row r="991" spans="2:12" ht="15.75" customHeight="1"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42"/>
    </row>
    <row r="992" spans="2:12" ht="15.75" customHeight="1"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42"/>
    </row>
    <row r="993" spans="2:12" ht="15.75" customHeight="1"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42"/>
    </row>
    <row r="994" spans="2:12" ht="15.75" customHeight="1"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42"/>
    </row>
    <row r="995" spans="2:12" ht="15.75" customHeight="1"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42"/>
    </row>
    <row r="996" spans="2:12" ht="15.75" customHeight="1"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42"/>
    </row>
    <row r="997" spans="2:12" ht="15.75" customHeight="1"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42"/>
    </row>
    <row r="998" spans="2:12" ht="15.75" customHeight="1"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42"/>
    </row>
    <row r="999" spans="2:12" ht="15.75" customHeight="1"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42"/>
    </row>
    <row r="1000" spans="2:12" ht="15.75" customHeight="1"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42"/>
    </row>
    <row r="1001" spans="2:12" ht="15.75" customHeight="1">
      <c r="B1001" s="10"/>
      <c r="C1001" s="10"/>
      <c r="D1001" s="10"/>
      <c r="E1001" s="10"/>
      <c r="F1001" s="10"/>
      <c r="G1001" s="10"/>
      <c r="H1001" s="10"/>
      <c r="I1001" s="10"/>
      <c r="J1001" s="10"/>
      <c r="K1001" s="10"/>
      <c r="L1001" s="42"/>
    </row>
    <row r="1002" spans="2:12" ht="15.75" customHeight="1">
      <c r="B1002" s="10"/>
      <c r="C1002" s="10"/>
      <c r="D1002" s="10"/>
      <c r="E1002" s="10"/>
      <c r="F1002" s="10"/>
      <c r="G1002" s="10"/>
      <c r="H1002" s="10"/>
      <c r="I1002" s="10"/>
      <c r="J1002" s="10"/>
      <c r="K1002" s="10"/>
      <c r="L1002" s="42"/>
    </row>
    <row r="1003" spans="2:12" ht="15.75" customHeight="1">
      <c r="B1003" s="10"/>
      <c r="C1003" s="10"/>
      <c r="D1003" s="10"/>
      <c r="E1003" s="10"/>
      <c r="F1003" s="10"/>
      <c r="G1003" s="10"/>
      <c r="H1003" s="10"/>
      <c r="I1003" s="10"/>
      <c r="J1003" s="10"/>
      <c r="K1003" s="10"/>
      <c r="L1003" s="42"/>
    </row>
    <row r="1004" spans="2:12" ht="15.75" customHeight="1">
      <c r="B1004" s="10"/>
      <c r="C1004" s="10"/>
      <c r="D1004" s="10"/>
      <c r="E1004" s="10"/>
      <c r="F1004" s="10"/>
      <c r="G1004" s="10"/>
      <c r="H1004" s="10"/>
      <c r="I1004" s="10"/>
      <c r="J1004" s="10"/>
      <c r="K1004" s="10"/>
      <c r="L1004" s="42"/>
    </row>
    <row r="1005" spans="2:12" ht="15.75" customHeight="1">
      <c r="B1005" s="10"/>
      <c r="C1005" s="10"/>
      <c r="D1005" s="10"/>
      <c r="E1005" s="10"/>
      <c r="F1005" s="10"/>
      <c r="G1005" s="10"/>
      <c r="H1005" s="10"/>
      <c r="I1005" s="10"/>
      <c r="J1005" s="10"/>
      <c r="K1005" s="10"/>
      <c r="L1005" s="42"/>
    </row>
    <row r="1006" spans="2:12" ht="15.75" customHeight="1">
      <c r="B1006" s="10"/>
      <c r="C1006" s="10"/>
      <c r="D1006" s="10"/>
      <c r="E1006" s="10"/>
      <c r="F1006" s="10"/>
      <c r="G1006" s="10"/>
      <c r="H1006" s="10"/>
      <c r="I1006" s="10"/>
      <c r="J1006" s="10"/>
      <c r="K1006" s="10"/>
      <c r="L1006" s="42"/>
    </row>
    <row r="1007" spans="2:12" ht="15.75" customHeight="1">
      <c r="B1007" s="10"/>
      <c r="C1007" s="10"/>
      <c r="D1007" s="10"/>
      <c r="E1007" s="10"/>
      <c r="F1007" s="10"/>
      <c r="G1007" s="10"/>
      <c r="H1007" s="10"/>
      <c r="I1007" s="10"/>
      <c r="J1007" s="10"/>
      <c r="K1007" s="10"/>
      <c r="L1007" s="42"/>
    </row>
    <row r="1008" spans="2:12" ht="15.75" customHeight="1">
      <c r="B1008" s="10"/>
      <c r="C1008" s="10"/>
      <c r="D1008" s="10"/>
      <c r="E1008" s="10"/>
      <c r="F1008" s="10"/>
      <c r="G1008" s="10"/>
      <c r="H1008" s="10"/>
      <c r="I1008" s="10"/>
      <c r="J1008" s="10"/>
      <c r="K1008" s="10"/>
      <c r="L1008" s="42"/>
    </row>
    <row r="1009" spans="2:12" ht="15.75" customHeight="1">
      <c r="B1009" s="10"/>
      <c r="C1009" s="10"/>
      <c r="D1009" s="10"/>
      <c r="E1009" s="10"/>
      <c r="F1009" s="10"/>
      <c r="G1009" s="10"/>
      <c r="H1009" s="10"/>
      <c r="I1009" s="10"/>
      <c r="J1009" s="10"/>
      <c r="K1009" s="10"/>
      <c r="L1009" s="42"/>
    </row>
    <row r="1010" spans="2:12" ht="15.75" customHeight="1">
      <c r="B1010" s="10"/>
      <c r="C1010" s="10"/>
      <c r="D1010" s="10"/>
      <c r="E1010" s="10"/>
      <c r="F1010" s="10"/>
      <c r="G1010" s="10"/>
      <c r="H1010" s="10"/>
      <c r="I1010" s="10"/>
      <c r="J1010" s="10"/>
      <c r="K1010" s="10"/>
      <c r="L1010" s="42"/>
    </row>
    <row r="1011" spans="2:12" ht="15.75" customHeight="1">
      <c r="B1011" s="10"/>
      <c r="C1011" s="10"/>
      <c r="D1011" s="10"/>
      <c r="E1011" s="10"/>
      <c r="F1011" s="10"/>
      <c r="G1011" s="10"/>
      <c r="H1011" s="10"/>
      <c r="I1011" s="10"/>
      <c r="J1011" s="10"/>
      <c r="K1011" s="10"/>
      <c r="L1011" s="42"/>
    </row>
    <row r="1012" spans="2:12" ht="15.75" customHeight="1">
      <c r="B1012" s="10"/>
      <c r="C1012" s="10"/>
      <c r="D1012" s="10"/>
      <c r="E1012" s="10"/>
      <c r="F1012" s="10"/>
      <c r="G1012" s="10"/>
      <c r="H1012" s="10"/>
      <c r="I1012" s="10"/>
      <c r="J1012" s="10"/>
      <c r="K1012" s="10"/>
      <c r="L1012" s="42"/>
    </row>
    <row r="1013" spans="2:12" ht="15.75" customHeight="1">
      <c r="B1013" s="10"/>
      <c r="C1013" s="10"/>
      <c r="D1013" s="10"/>
      <c r="E1013" s="10"/>
      <c r="F1013" s="10"/>
      <c r="G1013" s="10"/>
      <c r="H1013" s="10"/>
      <c r="I1013" s="10"/>
      <c r="J1013" s="10"/>
      <c r="K1013" s="10"/>
      <c r="L1013" s="42"/>
    </row>
    <row r="1014" spans="2:12" ht="15.75" customHeight="1">
      <c r="B1014" s="10"/>
      <c r="C1014" s="10"/>
      <c r="D1014" s="10"/>
      <c r="E1014" s="10"/>
      <c r="F1014" s="10"/>
      <c r="G1014" s="10"/>
      <c r="H1014" s="10"/>
      <c r="I1014" s="10"/>
      <c r="J1014" s="10"/>
      <c r="K1014" s="10"/>
      <c r="L1014" s="42"/>
    </row>
    <row r="1015" spans="2:12" ht="15.75" customHeight="1">
      <c r="B1015" s="10"/>
      <c r="C1015" s="10"/>
      <c r="D1015" s="10"/>
      <c r="E1015" s="10"/>
      <c r="F1015" s="10"/>
      <c r="G1015" s="10"/>
      <c r="H1015" s="10"/>
      <c r="I1015" s="10"/>
      <c r="J1015" s="10"/>
      <c r="K1015" s="10"/>
      <c r="L1015" s="42"/>
    </row>
    <row r="1016" spans="2:12" ht="15.75" customHeight="1">
      <c r="B1016" s="10"/>
      <c r="C1016" s="10"/>
      <c r="D1016" s="10"/>
      <c r="E1016" s="10"/>
      <c r="F1016" s="10"/>
      <c r="G1016" s="10"/>
      <c r="H1016" s="10"/>
      <c r="I1016" s="10"/>
      <c r="J1016" s="10"/>
      <c r="K1016" s="10"/>
      <c r="L1016" s="42"/>
    </row>
  </sheetData>
  <mergeCells count="51">
    <mergeCell ref="L48:L49"/>
    <mergeCell ref="M48:M49"/>
    <mergeCell ref="N48:N49"/>
    <mergeCell ref="A28:A29"/>
    <mergeCell ref="A48:A49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N8:N9"/>
    <mergeCell ref="G28:G29"/>
    <mergeCell ref="H28:H29"/>
    <mergeCell ref="I28:I29"/>
    <mergeCell ref="J28:J29"/>
    <mergeCell ref="K28:K29"/>
    <mergeCell ref="L28:L29"/>
    <mergeCell ref="I8:I9"/>
    <mergeCell ref="J8:J9"/>
    <mergeCell ref="K8:K9"/>
    <mergeCell ref="L8:L9"/>
    <mergeCell ref="M8:M9"/>
    <mergeCell ref="B47:N47"/>
    <mergeCell ref="A2:B2"/>
    <mergeCell ref="F2:G2"/>
    <mergeCell ref="A3:B3"/>
    <mergeCell ref="F3:G3"/>
    <mergeCell ref="F4:G4"/>
    <mergeCell ref="F5:G5"/>
    <mergeCell ref="B7:N7"/>
    <mergeCell ref="A8:A9"/>
    <mergeCell ref="B8:B9"/>
    <mergeCell ref="C8:C9"/>
    <mergeCell ref="D8:D9"/>
    <mergeCell ref="E8:E9"/>
    <mergeCell ref="F8:F9"/>
    <mergeCell ref="G8:G9"/>
    <mergeCell ref="H8:H9"/>
    <mergeCell ref="M28:M29"/>
    <mergeCell ref="N28:N29"/>
    <mergeCell ref="B27:N27"/>
    <mergeCell ref="B28:B29"/>
    <mergeCell ref="C28:C29"/>
    <mergeCell ref="D28:D29"/>
    <mergeCell ref="E28:E29"/>
    <mergeCell ref="F28:F29"/>
  </mergeCells>
  <conditionalFormatting sqref="C69:D82">
    <cfRule type="cellIs" dxfId="10" priority="1" operator="between">
      <formula>1</formula>
      <formula>3</formula>
    </cfRule>
  </conditionalFormatting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16"/>
  <sheetViews>
    <sheetView workbookViewId="0">
      <pane xSplit="1" topLeftCell="B1" activePane="topRight" state="frozen"/>
      <selection pane="topRight" activeCell="C2" sqref="C2"/>
    </sheetView>
  </sheetViews>
  <sheetFormatPr defaultColWidth="14.42578125" defaultRowHeight="15" customHeight="1"/>
  <cols>
    <col min="1" max="1" width="30.5703125" customWidth="1"/>
    <col min="2" max="21" width="11.5703125" customWidth="1"/>
    <col min="22" max="22" width="75.7109375" customWidth="1"/>
    <col min="23" max="30" width="8.7109375" customWidth="1"/>
  </cols>
  <sheetData>
    <row r="1" spans="1:30" ht="18.75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30" ht="15" customHeight="1">
      <c r="A2" s="55" t="s">
        <v>1</v>
      </c>
      <c r="B2" s="56"/>
      <c r="C2" s="10"/>
      <c r="D2" s="11" t="s">
        <v>19</v>
      </c>
      <c r="E2" s="69" t="s">
        <v>20</v>
      </c>
      <c r="F2" s="52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30" ht="15" customHeight="1">
      <c r="A3" s="58" t="s">
        <v>3</v>
      </c>
      <c r="B3" s="56"/>
      <c r="C3" s="10"/>
      <c r="D3" s="12" t="s">
        <v>21</v>
      </c>
      <c r="E3" s="70"/>
      <c r="F3" s="52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30" ht="15" customHeight="1">
      <c r="B4" s="10"/>
      <c r="C4" s="10"/>
      <c r="D4" s="12" t="s">
        <v>22</v>
      </c>
      <c r="E4" s="70"/>
      <c r="F4" s="52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30" ht="15.75">
      <c r="B5" s="10"/>
      <c r="C5" s="10"/>
      <c r="D5" s="12" t="s">
        <v>23</v>
      </c>
      <c r="E5" s="70"/>
      <c r="F5" s="52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30" ht="18.75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27" customHeight="1">
      <c r="A7" s="1"/>
      <c r="B7" s="72" t="s">
        <v>109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56"/>
      <c r="W7" s="1"/>
      <c r="X7" s="1"/>
      <c r="Y7" s="1"/>
      <c r="Z7" s="1"/>
      <c r="AA7" s="1"/>
      <c r="AB7" s="1"/>
      <c r="AC7" s="1"/>
      <c r="AD7" s="1"/>
    </row>
    <row r="8" spans="1:30" ht="30" customHeight="1">
      <c r="A8" s="83" t="s">
        <v>110</v>
      </c>
      <c r="B8" s="49" t="s">
        <v>94</v>
      </c>
      <c r="C8" s="49" t="s">
        <v>111</v>
      </c>
      <c r="D8" s="49" t="s">
        <v>112</v>
      </c>
      <c r="E8" s="49" t="s">
        <v>113</v>
      </c>
      <c r="F8" s="49" t="s">
        <v>114</v>
      </c>
      <c r="G8" s="49" t="s">
        <v>115</v>
      </c>
      <c r="H8" s="49" t="s">
        <v>116</v>
      </c>
      <c r="I8" s="49" t="s">
        <v>117</v>
      </c>
      <c r="J8" s="49" t="s">
        <v>118</v>
      </c>
      <c r="K8" s="49" t="s">
        <v>119</v>
      </c>
      <c r="L8" s="49" t="s">
        <v>120</v>
      </c>
      <c r="M8" s="49" t="s">
        <v>121</v>
      </c>
      <c r="N8" s="49" t="s">
        <v>122</v>
      </c>
      <c r="O8" s="49" t="s">
        <v>123</v>
      </c>
      <c r="P8" s="49" t="s">
        <v>124</v>
      </c>
      <c r="Q8" s="49" t="s">
        <v>125</v>
      </c>
      <c r="R8" s="49" t="s">
        <v>126</v>
      </c>
      <c r="S8" s="49" t="s">
        <v>127</v>
      </c>
      <c r="T8" s="49" t="s">
        <v>128</v>
      </c>
      <c r="U8" s="71" t="s">
        <v>47</v>
      </c>
      <c r="V8" s="49" t="s">
        <v>48</v>
      </c>
      <c r="W8" s="1"/>
      <c r="X8" s="1"/>
      <c r="Y8" s="1"/>
      <c r="Z8" s="1"/>
      <c r="AA8" s="1"/>
      <c r="AB8" s="1"/>
      <c r="AC8" s="1"/>
      <c r="AD8" s="1"/>
    </row>
    <row r="9" spans="1:30" ht="30" customHeight="1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63"/>
      <c r="V9" s="68"/>
      <c r="W9" s="1"/>
      <c r="X9" s="1"/>
      <c r="Y9" s="1"/>
      <c r="Z9" s="1"/>
      <c r="AA9" s="1"/>
      <c r="AB9" s="1"/>
      <c r="AC9" s="1"/>
      <c r="AD9" s="1"/>
    </row>
    <row r="10" spans="1:30">
      <c r="A10" s="2" t="s">
        <v>49</v>
      </c>
      <c r="B10" s="15" t="s">
        <v>50</v>
      </c>
      <c r="C10" s="15" t="s">
        <v>50</v>
      </c>
      <c r="D10" s="15" t="s">
        <v>50</v>
      </c>
      <c r="E10" s="15" t="s">
        <v>50</v>
      </c>
      <c r="F10" s="15" t="s">
        <v>50</v>
      </c>
      <c r="G10" s="15" t="s">
        <v>50</v>
      </c>
      <c r="H10" s="15" t="s">
        <v>50</v>
      </c>
      <c r="I10" s="15" t="s">
        <v>50</v>
      </c>
      <c r="J10" s="15" t="s">
        <v>50</v>
      </c>
      <c r="K10" s="15" t="s">
        <v>50</v>
      </c>
      <c r="L10" s="15" t="s">
        <v>50</v>
      </c>
      <c r="M10" s="15" t="s">
        <v>50</v>
      </c>
      <c r="N10" s="15" t="s">
        <v>50</v>
      </c>
      <c r="O10" s="37" t="s">
        <v>129</v>
      </c>
      <c r="P10" s="37" t="s">
        <v>129</v>
      </c>
      <c r="Q10" s="15" t="s">
        <v>82</v>
      </c>
      <c r="R10" s="15" t="s">
        <v>82</v>
      </c>
      <c r="S10" s="15" t="s">
        <v>82</v>
      </c>
      <c r="T10" s="15" t="s">
        <v>82</v>
      </c>
      <c r="U10" s="43" t="s">
        <v>15</v>
      </c>
      <c r="V10" s="23"/>
      <c r="W10" s="1"/>
      <c r="X10" s="1"/>
      <c r="Y10" s="1"/>
      <c r="Z10" s="1"/>
      <c r="AA10" s="1"/>
      <c r="AB10" s="1"/>
      <c r="AC10" s="1"/>
      <c r="AD10" s="1"/>
    </row>
    <row r="11" spans="1:30">
      <c r="A11" s="8" t="str">
        <f>IF('MS Results'!A8="","",'MS Results'!A8)</f>
        <v/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20">
        <f t="shared" ref="U11:U24" si="0">SUM(B11:T11)</f>
        <v>0</v>
      </c>
      <c r="V11" s="21"/>
      <c r="W11" s="1"/>
      <c r="X11" s="1"/>
      <c r="Y11" s="1"/>
      <c r="Z11" s="1"/>
      <c r="AA11" s="1"/>
      <c r="AB11" s="1"/>
      <c r="AC11" s="1"/>
      <c r="AD11" s="1"/>
    </row>
    <row r="12" spans="1:30">
      <c r="A12" s="8" t="str">
        <f>IF('MS Results'!A9="","",'MS Results'!A9)</f>
        <v/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20">
        <f t="shared" si="0"/>
        <v>0</v>
      </c>
      <c r="V12" s="21"/>
      <c r="W12" s="1"/>
      <c r="X12" s="1"/>
      <c r="Y12" s="1"/>
      <c r="Z12" s="1"/>
      <c r="AA12" s="1"/>
      <c r="AB12" s="1"/>
      <c r="AC12" s="1"/>
      <c r="AD12" s="1"/>
    </row>
    <row r="13" spans="1:30">
      <c r="A13" s="8" t="str">
        <f>IF('MS Results'!A10="","",'MS Results'!A10)</f>
        <v/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20">
        <f t="shared" si="0"/>
        <v>0</v>
      </c>
      <c r="V13" s="21"/>
      <c r="W13" s="1"/>
      <c r="X13" s="1"/>
      <c r="Y13" s="1"/>
      <c r="Z13" s="1"/>
      <c r="AA13" s="1"/>
      <c r="AB13" s="1"/>
      <c r="AC13" s="1"/>
      <c r="AD13" s="1"/>
    </row>
    <row r="14" spans="1:30">
      <c r="A14" s="8" t="str">
        <f>IF('MS Results'!A11="","",'MS Results'!A11)</f>
        <v/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20">
        <f t="shared" si="0"/>
        <v>0</v>
      </c>
      <c r="V14" s="21"/>
      <c r="W14" s="1"/>
      <c r="X14" s="1"/>
      <c r="Y14" s="1"/>
      <c r="Z14" s="1"/>
      <c r="AA14" s="1"/>
      <c r="AB14" s="1"/>
      <c r="AC14" s="1"/>
      <c r="AD14" s="1"/>
    </row>
    <row r="15" spans="1:30">
      <c r="A15" s="8" t="str">
        <f>IF('MS Results'!A12="","",'MS Results'!A12)</f>
        <v/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20">
        <f t="shared" si="0"/>
        <v>0</v>
      </c>
      <c r="V15" s="21"/>
      <c r="W15" s="1"/>
      <c r="X15" s="1"/>
      <c r="Y15" s="1"/>
      <c r="Z15" s="1"/>
      <c r="AA15" s="1"/>
      <c r="AB15" s="1"/>
      <c r="AC15" s="1"/>
      <c r="AD15" s="1"/>
    </row>
    <row r="16" spans="1:30">
      <c r="A16" s="8" t="str">
        <f>IF('MS Results'!A13="","",'MS Results'!A13)</f>
        <v/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20">
        <f t="shared" si="0"/>
        <v>0</v>
      </c>
      <c r="V16" s="21"/>
      <c r="W16" s="1"/>
      <c r="X16" s="1"/>
      <c r="Y16" s="1"/>
      <c r="Z16" s="1"/>
      <c r="AA16" s="1"/>
      <c r="AB16" s="1"/>
      <c r="AC16" s="1"/>
      <c r="AD16" s="1"/>
    </row>
    <row r="17" spans="1:30">
      <c r="A17" s="8" t="str">
        <f>IF('MS Results'!A14="","",'MS Results'!A14)</f>
        <v/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20">
        <f t="shared" si="0"/>
        <v>0</v>
      </c>
      <c r="V17" s="21"/>
      <c r="W17" s="1"/>
      <c r="X17" s="1"/>
      <c r="Y17" s="1"/>
      <c r="Z17" s="1"/>
      <c r="AA17" s="1"/>
      <c r="AB17" s="1"/>
      <c r="AC17" s="1"/>
      <c r="AD17" s="1"/>
    </row>
    <row r="18" spans="1:30">
      <c r="A18" s="8" t="str">
        <f>IF('MS Results'!A15="","",'MS Results'!A15)</f>
        <v/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20">
        <f t="shared" si="0"/>
        <v>0</v>
      </c>
      <c r="V18" s="21"/>
      <c r="W18" s="1"/>
      <c r="X18" s="1"/>
      <c r="Y18" s="1"/>
      <c r="Z18" s="1"/>
      <c r="AA18" s="1"/>
      <c r="AB18" s="1"/>
      <c r="AC18" s="1"/>
      <c r="AD18" s="1"/>
    </row>
    <row r="19" spans="1:30">
      <c r="A19" s="8" t="str">
        <f>IF('MS Results'!A16="","",'MS Results'!A16)</f>
        <v/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20">
        <f t="shared" si="0"/>
        <v>0</v>
      </c>
      <c r="V19" s="21"/>
      <c r="W19" s="1"/>
      <c r="X19" s="1"/>
      <c r="Y19" s="1"/>
      <c r="Z19" s="1"/>
      <c r="AA19" s="1"/>
      <c r="AB19" s="1"/>
      <c r="AC19" s="1"/>
      <c r="AD19" s="1"/>
    </row>
    <row r="20" spans="1:30">
      <c r="A20" s="8" t="str">
        <f>IF('MS Results'!A17="","",'MS Results'!A17)</f>
        <v/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20">
        <f t="shared" si="0"/>
        <v>0</v>
      </c>
      <c r="V20" s="21"/>
      <c r="W20" s="1"/>
      <c r="X20" s="1"/>
      <c r="Y20" s="1"/>
      <c r="Z20" s="1"/>
      <c r="AA20" s="1"/>
      <c r="AB20" s="1"/>
      <c r="AC20" s="1"/>
      <c r="AD20" s="1"/>
    </row>
    <row r="21" spans="1:30">
      <c r="A21" s="8" t="str">
        <f>IF('MS Results'!A18="","",'MS Results'!A18)</f>
        <v/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20">
        <f t="shared" si="0"/>
        <v>0</v>
      </c>
      <c r="V21" s="21"/>
      <c r="W21" s="1"/>
      <c r="X21" s="1"/>
      <c r="Y21" s="1"/>
      <c r="Z21" s="1"/>
      <c r="AA21" s="1"/>
      <c r="AB21" s="1"/>
      <c r="AC21" s="1"/>
      <c r="AD21" s="1"/>
    </row>
    <row r="22" spans="1:30">
      <c r="A22" s="8" t="str">
        <f>IF('MS Results'!A19="","",'MS Results'!A19)</f>
        <v/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20">
        <f t="shared" si="0"/>
        <v>0</v>
      </c>
      <c r="V22" s="21"/>
      <c r="W22" s="1"/>
      <c r="X22" s="1"/>
      <c r="Y22" s="1"/>
      <c r="Z22" s="1"/>
      <c r="AA22" s="1"/>
      <c r="AB22" s="1"/>
      <c r="AC22" s="1"/>
      <c r="AD22" s="1"/>
    </row>
    <row r="23" spans="1:30">
      <c r="A23" s="8" t="str">
        <f>IF('MS Results'!A20="","",'MS Results'!A20)</f>
        <v/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20">
        <f t="shared" si="0"/>
        <v>0</v>
      </c>
      <c r="V23" s="21"/>
      <c r="W23" s="1"/>
      <c r="X23" s="1"/>
      <c r="Y23" s="1"/>
      <c r="Z23" s="1"/>
      <c r="AA23" s="1"/>
      <c r="AB23" s="1"/>
      <c r="AC23" s="1"/>
      <c r="AD23" s="1"/>
    </row>
    <row r="24" spans="1:30">
      <c r="A24" s="8" t="str">
        <f>IF('MS Results'!A21="","",'MS Results'!A21)</f>
        <v/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20">
        <f t="shared" si="0"/>
        <v>0</v>
      </c>
      <c r="V24" s="21"/>
      <c r="W24" s="1"/>
      <c r="X24" s="1"/>
      <c r="Y24" s="1"/>
      <c r="Z24" s="1"/>
      <c r="AA24" s="1"/>
      <c r="AB24" s="1"/>
      <c r="AC24" s="1"/>
      <c r="AD24" s="1"/>
    </row>
    <row r="25" spans="1:30" ht="15.75" customHeight="1">
      <c r="A25" s="1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ht="15.75" customHeight="1">
      <c r="A26" s="1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ht="27" customHeight="1">
      <c r="A27" s="1"/>
      <c r="B27" s="73" t="s">
        <v>130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5"/>
      <c r="W27" s="1"/>
      <c r="X27" s="1"/>
      <c r="Y27" s="1"/>
      <c r="Z27" s="1"/>
      <c r="AA27" s="1"/>
      <c r="AB27" s="1"/>
      <c r="AC27" s="1"/>
      <c r="AD27" s="1"/>
    </row>
    <row r="28" spans="1:30" ht="30" customHeight="1">
      <c r="A28" s="79" t="s">
        <v>131</v>
      </c>
      <c r="B28" s="49" t="s">
        <v>94</v>
      </c>
      <c r="C28" s="49" t="s">
        <v>111</v>
      </c>
      <c r="D28" s="49" t="s">
        <v>112</v>
      </c>
      <c r="E28" s="49" t="s">
        <v>113</v>
      </c>
      <c r="F28" s="49" t="s">
        <v>114</v>
      </c>
      <c r="G28" s="49" t="s">
        <v>115</v>
      </c>
      <c r="H28" s="49" t="s">
        <v>116</v>
      </c>
      <c r="I28" s="49" t="s">
        <v>117</v>
      </c>
      <c r="J28" s="49" t="s">
        <v>118</v>
      </c>
      <c r="K28" s="49" t="s">
        <v>119</v>
      </c>
      <c r="L28" s="49" t="s">
        <v>120</v>
      </c>
      <c r="M28" s="49" t="s">
        <v>121</v>
      </c>
      <c r="N28" s="49" t="s">
        <v>122</v>
      </c>
      <c r="O28" s="49" t="s">
        <v>123</v>
      </c>
      <c r="P28" s="49" t="s">
        <v>124</v>
      </c>
      <c r="Q28" s="49" t="s">
        <v>125</v>
      </c>
      <c r="R28" s="49" t="s">
        <v>126</v>
      </c>
      <c r="S28" s="49" t="s">
        <v>127</v>
      </c>
      <c r="T28" s="49" t="s">
        <v>128</v>
      </c>
      <c r="U28" s="71" t="s">
        <v>47</v>
      </c>
      <c r="V28" s="81" t="s">
        <v>48</v>
      </c>
      <c r="W28" s="1"/>
      <c r="X28" s="1"/>
      <c r="Y28" s="1"/>
      <c r="Z28" s="1"/>
      <c r="AA28" s="1"/>
      <c r="AB28" s="1"/>
      <c r="AC28" s="1"/>
      <c r="AD28" s="1"/>
    </row>
    <row r="29" spans="1:30" ht="30" customHeight="1">
      <c r="A29" s="8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63"/>
      <c r="V29" s="82"/>
      <c r="W29" s="1"/>
      <c r="X29" s="1"/>
      <c r="Y29" s="1"/>
      <c r="Z29" s="1"/>
      <c r="AA29" s="1"/>
      <c r="AB29" s="1"/>
      <c r="AC29" s="1"/>
      <c r="AD29" s="1"/>
    </row>
    <row r="30" spans="1:30" ht="15.75" customHeight="1">
      <c r="A30" s="2" t="s">
        <v>49</v>
      </c>
      <c r="B30" s="15" t="s">
        <v>50</v>
      </c>
      <c r="C30" s="15" t="s">
        <v>50</v>
      </c>
      <c r="D30" s="15" t="s">
        <v>50</v>
      </c>
      <c r="E30" s="15" t="s">
        <v>50</v>
      </c>
      <c r="F30" s="15" t="s">
        <v>50</v>
      </c>
      <c r="G30" s="15" t="s">
        <v>50</v>
      </c>
      <c r="H30" s="15" t="s">
        <v>50</v>
      </c>
      <c r="I30" s="15" t="s">
        <v>50</v>
      </c>
      <c r="J30" s="15" t="s">
        <v>50</v>
      </c>
      <c r="K30" s="15" t="s">
        <v>50</v>
      </c>
      <c r="L30" s="15" t="s">
        <v>50</v>
      </c>
      <c r="M30" s="15" t="s">
        <v>50</v>
      </c>
      <c r="N30" s="15" t="s">
        <v>50</v>
      </c>
      <c r="O30" s="37" t="s">
        <v>129</v>
      </c>
      <c r="P30" s="37" t="s">
        <v>129</v>
      </c>
      <c r="Q30" s="15" t="s">
        <v>82</v>
      </c>
      <c r="R30" s="15" t="s">
        <v>82</v>
      </c>
      <c r="S30" s="15" t="s">
        <v>82</v>
      </c>
      <c r="T30" s="15" t="s">
        <v>82</v>
      </c>
      <c r="U30" s="43" t="s">
        <v>15</v>
      </c>
      <c r="V30" s="23"/>
      <c r="W30" s="1"/>
      <c r="X30" s="1"/>
      <c r="Y30" s="1"/>
      <c r="Z30" s="1"/>
      <c r="AA30" s="1"/>
      <c r="AB30" s="1"/>
      <c r="AC30" s="1"/>
      <c r="AD30" s="1"/>
    </row>
    <row r="31" spans="1:30" ht="15.75" customHeight="1">
      <c r="A31" s="8" t="str">
        <f>IF('MS Results'!A8="","",'MS Results'!A8)</f>
        <v/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20">
        <f t="shared" ref="U31:U44" si="1">SUM(B31:T31)</f>
        <v>0</v>
      </c>
      <c r="V31" s="44"/>
      <c r="W31" s="1"/>
      <c r="X31" s="1"/>
      <c r="Y31" s="1"/>
      <c r="Z31" s="1"/>
      <c r="AA31" s="1"/>
      <c r="AB31" s="1"/>
      <c r="AC31" s="1"/>
      <c r="AD31" s="1"/>
    </row>
    <row r="32" spans="1:30" ht="15.75" customHeight="1">
      <c r="A32" s="8" t="str">
        <f>IF('MS Results'!A9="","",'MS Results'!A9)</f>
        <v/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20">
        <f t="shared" si="1"/>
        <v>0</v>
      </c>
      <c r="V32" s="21"/>
      <c r="W32" s="1"/>
      <c r="X32" s="1"/>
      <c r="Y32" s="1"/>
      <c r="Z32" s="1"/>
      <c r="AA32" s="1"/>
      <c r="AB32" s="1"/>
      <c r="AC32" s="1"/>
      <c r="AD32" s="1"/>
    </row>
    <row r="33" spans="1:30" ht="15.75" customHeight="1">
      <c r="A33" s="8" t="str">
        <f>IF('MS Results'!A10="","",'MS Results'!A10)</f>
        <v/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20">
        <f t="shared" si="1"/>
        <v>0</v>
      </c>
      <c r="V33" s="21"/>
      <c r="W33" s="1"/>
      <c r="X33" s="1"/>
      <c r="Y33" s="1"/>
      <c r="Z33" s="1"/>
      <c r="AA33" s="1"/>
      <c r="AB33" s="1"/>
      <c r="AC33" s="1"/>
      <c r="AD33" s="1"/>
    </row>
    <row r="34" spans="1:30" ht="15.75" customHeight="1">
      <c r="A34" s="8" t="str">
        <f>IF('MS Results'!A11="","",'MS Results'!A11)</f>
        <v/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20">
        <f t="shared" si="1"/>
        <v>0</v>
      </c>
      <c r="V34" s="21"/>
      <c r="W34" s="1"/>
      <c r="X34" s="1"/>
      <c r="Y34" s="1"/>
      <c r="Z34" s="1"/>
      <c r="AA34" s="1"/>
      <c r="AB34" s="1"/>
      <c r="AC34" s="1"/>
      <c r="AD34" s="1"/>
    </row>
    <row r="35" spans="1:30" ht="15.75" customHeight="1">
      <c r="A35" s="8" t="str">
        <f>IF('MS Results'!A12="","",'MS Results'!A12)</f>
        <v/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20">
        <f t="shared" si="1"/>
        <v>0</v>
      </c>
      <c r="V35" s="21"/>
      <c r="W35" s="1"/>
      <c r="X35" s="1"/>
      <c r="Y35" s="1"/>
      <c r="Z35" s="1"/>
      <c r="AA35" s="1"/>
      <c r="AB35" s="1"/>
      <c r="AC35" s="1"/>
      <c r="AD35" s="1"/>
    </row>
    <row r="36" spans="1:30" ht="15.75" customHeight="1">
      <c r="A36" s="8" t="str">
        <f>IF('MS Results'!A13="","",'MS Results'!A13)</f>
        <v/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20">
        <f t="shared" si="1"/>
        <v>0</v>
      </c>
      <c r="V36" s="21"/>
      <c r="W36" s="1"/>
      <c r="X36" s="1"/>
      <c r="Y36" s="1"/>
      <c r="Z36" s="1"/>
      <c r="AA36" s="1"/>
      <c r="AB36" s="1"/>
      <c r="AC36" s="1"/>
      <c r="AD36" s="1"/>
    </row>
    <row r="37" spans="1:30" ht="15.75" customHeight="1">
      <c r="A37" s="8" t="str">
        <f>IF('MS Results'!A14="","",'MS Results'!A14)</f>
        <v/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20">
        <f t="shared" si="1"/>
        <v>0</v>
      </c>
      <c r="V37" s="21"/>
      <c r="W37" s="1"/>
      <c r="X37" s="1"/>
      <c r="Y37" s="1"/>
      <c r="Z37" s="1"/>
      <c r="AA37" s="1"/>
      <c r="AB37" s="1"/>
      <c r="AC37" s="1"/>
      <c r="AD37" s="1"/>
    </row>
    <row r="38" spans="1:30" ht="15.75" customHeight="1">
      <c r="A38" s="8" t="str">
        <f>IF('MS Results'!A15="","",'MS Results'!A15)</f>
        <v/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20">
        <f t="shared" si="1"/>
        <v>0</v>
      </c>
      <c r="V38" s="21"/>
      <c r="W38" s="1"/>
      <c r="X38" s="1"/>
      <c r="Y38" s="1"/>
      <c r="Z38" s="1"/>
      <c r="AA38" s="1"/>
      <c r="AB38" s="1"/>
      <c r="AC38" s="1"/>
      <c r="AD38" s="1"/>
    </row>
    <row r="39" spans="1:30" ht="15.75" customHeight="1">
      <c r="A39" s="8" t="str">
        <f>IF('MS Results'!A16="","",'MS Results'!A16)</f>
        <v/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20">
        <f t="shared" si="1"/>
        <v>0</v>
      </c>
      <c r="V39" s="21"/>
      <c r="W39" s="1"/>
      <c r="X39" s="1"/>
      <c r="Y39" s="1"/>
      <c r="Z39" s="1"/>
      <c r="AA39" s="1"/>
      <c r="AB39" s="1"/>
      <c r="AC39" s="1"/>
      <c r="AD39" s="1"/>
    </row>
    <row r="40" spans="1:30" ht="15.75" customHeight="1">
      <c r="A40" s="8" t="str">
        <f>IF('MS Results'!A17="","",'MS Results'!A17)</f>
        <v/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20">
        <f t="shared" si="1"/>
        <v>0</v>
      </c>
      <c r="V40" s="21"/>
      <c r="W40" s="1"/>
      <c r="X40" s="1"/>
      <c r="Y40" s="1"/>
      <c r="Z40" s="1"/>
      <c r="AA40" s="1"/>
      <c r="AB40" s="1"/>
      <c r="AC40" s="1"/>
      <c r="AD40" s="1"/>
    </row>
    <row r="41" spans="1:30" ht="15.75" customHeight="1">
      <c r="A41" s="8" t="str">
        <f>IF('MS Results'!A18="","",'MS Results'!A18)</f>
        <v/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20">
        <f t="shared" si="1"/>
        <v>0</v>
      </c>
      <c r="V41" s="21"/>
      <c r="W41" s="1"/>
      <c r="X41" s="1"/>
      <c r="Y41" s="1"/>
      <c r="Z41" s="1"/>
      <c r="AA41" s="1"/>
      <c r="AB41" s="1"/>
      <c r="AC41" s="1"/>
      <c r="AD41" s="1"/>
    </row>
    <row r="42" spans="1:30" ht="15.75" customHeight="1">
      <c r="A42" s="8" t="str">
        <f>IF('MS Results'!A19="","",'MS Results'!A19)</f>
        <v/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20">
        <f t="shared" si="1"/>
        <v>0</v>
      </c>
      <c r="V42" s="21"/>
      <c r="W42" s="1"/>
      <c r="X42" s="1"/>
      <c r="Y42" s="1"/>
      <c r="Z42" s="1"/>
      <c r="AA42" s="1"/>
      <c r="AB42" s="1"/>
      <c r="AC42" s="1"/>
      <c r="AD42" s="1"/>
    </row>
    <row r="43" spans="1:30" ht="15.75" customHeight="1">
      <c r="A43" s="8" t="str">
        <f>IF('MS Results'!A20="","",'MS Results'!A20)</f>
        <v/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20">
        <f t="shared" si="1"/>
        <v>0</v>
      </c>
      <c r="V43" s="21"/>
      <c r="W43" s="1"/>
      <c r="X43" s="1"/>
      <c r="Y43" s="1"/>
      <c r="Z43" s="1"/>
      <c r="AA43" s="1"/>
      <c r="AB43" s="1"/>
      <c r="AC43" s="1"/>
      <c r="AD43" s="1"/>
    </row>
    <row r="44" spans="1:30" ht="15.75" customHeight="1">
      <c r="A44" s="8" t="str">
        <f>IF('MS Results'!A21="","",'MS Results'!A21)</f>
        <v/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20">
        <f t="shared" si="1"/>
        <v>0</v>
      </c>
      <c r="V44" s="21"/>
      <c r="W44" s="1"/>
      <c r="X44" s="1"/>
      <c r="Y44" s="1"/>
      <c r="Z44" s="1"/>
      <c r="AA44" s="1"/>
      <c r="AB44" s="1"/>
      <c r="AC44" s="1"/>
      <c r="AD44" s="1"/>
    </row>
    <row r="45" spans="1:30" ht="15.75" customHeight="1">
      <c r="A45" s="1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ht="15" customHeight="1">
      <c r="A46" s="1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ht="27" customHeight="1">
      <c r="A47" s="1"/>
      <c r="B47" s="73" t="s">
        <v>132</v>
      </c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5"/>
      <c r="W47" s="1"/>
      <c r="X47" s="1"/>
      <c r="Y47" s="1"/>
      <c r="Z47" s="1"/>
      <c r="AA47" s="1"/>
      <c r="AB47" s="1"/>
      <c r="AC47" s="1"/>
      <c r="AD47" s="1"/>
    </row>
    <row r="48" spans="1:30" ht="30" customHeight="1">
      <c r="A48" s="79" t="s">
        <v>133</v>
      </c>
      <c r="B48" s="49" t="s">
        <v>94</v>
      </c>
      <c r="C48" s="49" t="s">
        <v>111</v>
      </c>
      <c r="D48" s="49" t="s">
        <v>112</v>
      </c>
      <c r="E48" s="49" t="s">
        <v>113</v>
      </c>
      <c r="F48" s="49" t="s">
        <v>114</v>
      </c>
      <c r="G48" s="49" t="s">
        <v>115</v>
      </c>
      <c r="H48" s="49" t="s">
        <v>116</v>
      </c>
      <c r="I48" s="49" t="s">
        <v>117</v>
      </c>
      <c r="J48" s="49" t="s">
        <v>118</v>
      </c>
      <c r="K48" s="49" t="s">
        <v>119</v>
      </c>
      <c r="L48" s="49" t="s">
        <v>120</v>
      </c>
      <c r="M48" s="49" t="s">
        <v>121</v>
      </c>
      <c r="N48" s="49" t="s">
        <v>122</v>
      </c>
      <c r="O48" s="49" t="s">
        <v>123</v>
      </c>
      <c r="P48" s="49" t="s">
        <v>124</v>
      </c>
      <c r="Q48" s="49" t="s">
        <v>125</v>
      </c>
      <c r="R48" s="49" t="s">
        <v>126</v>
      </c>
      <c r="S48" s="49" t="s">
        <v>127</v>
      </c>
      <c r="T48" s="49" t="s">
        <v>128</v>
      </c>
      <c r="U48" s="71" t="s">
        <v>47</v>
      </c>
      <c r="V48" s="81" t="s">
        <v>48</v>
      </c>
      <c r="W48" s="1"/>
      <c r="X48" s="1"/>
      <c r="Y48" s="1"/>
      <c r="Z48" s="1"/>
      <c r="AA48" s="1"/>
      <c r="AB48" s="1"/>
      <c r="AC48" s="1"/>
      <c r="AD48" s="1"/>
    </row>
    <row r="49" spans="1:30" ht="30" customHeight="1">
      <c r="A49" s="8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63"/>
      <c r="V49" s="82"/>
      <c r="W49" s="1"/>
      <c r="X49" s="1"/>
      <c r="Y49" s="1"/>
      <c r="Z49" s="1"/>
      <c r="AA49" s="1"/>
      <c r="AB49" s="1"/>
      <c r="AC49" s="1"/>
      <c r="AD49" s="1"/>
    </row>
    <row r="50" spans="1:30" ht="15.75" customHeight="1">
      <c r="A50" s="2" t="s">
        <v>49</v>
      </c>
      <c r="B50" s="15" t="s">
        <v>50</v>
      </c>
      <c r="C50" s="15" t="s">
        <v>50</v>
      </c>
      <c r="D50" s="15" t="s">
        <v>50</v>
      </c>
      <c r="E50" s="15" t="s">
        <v>50</v>
      </c>
      <c r="F50" s="15" t="s">
        <v>50</v>
      </c>
      <c r="G50" s="15" t="s">
        <v>50</v>
      </c>
      <c r="H50" s="15" t="s">
        <v>50</v>
      </c>
      <c r="I50" s="15" t="s">
        <v>50</v>
      </c>
      <c r="J50" s="15" t="s">
        <v>50</v>
      </c>
      <c r="K50" s="15" t="s">
        <v>50</v>
      </c>
      <c r="L50" s="15" t="s">
        <v>50</v>
      </c>
      <c r="M50" s="15" t="s">
        <v>50</v>
      </c>
      <c r="N50" s="15" t="s">
        <v>50</v>
      </c>
      <c r="O50" s="37" t="s">
        <v>129</v>
      </c>
      <c r="P50" s="37" t="s">
        <v>129</v>
      </c>
      <c r="Q50" s="15" t="s">
        <v>82</v>
      </c>
      <c r="R50" s="15" t="s">
        <v>82</v>
      </c>
      <c r="S50" s="15" t="s">
        <v>82</v>
      </c>
      <c r="T50" s="15" t="s">
        <v>82</v>
      </c>
      <c r="U50" s="43" t="s">
        <v>15</v>
      </c>
      <c r="V50" s="23"/>
      <c r="W50" s="1"/>
      <c r="X50" s="1"/>
      <c r="Y50" s="1"/>
      <c r="Z50" s="1"/>
      <c r="AA50" s="1"/>
      <c r="AB50" s="1"/>
      <c r="AC50" s="1"/>
      <c r="AD50" s="1"/>
    </row>
    <row r="51" spans="1:30" ht="15.75" customHeight="1">
      <c r="A51" s="8" t="str">
        <f>IF('MS Results'!A8="","",'MS Results'!A8)</f>
        <v/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20">
        <f t="shared" ref="U51:U64" si="2">SUM(B51:T51)</f>
        <v>0</v>
      </c>
      <c r="V51" s="21"/>
      <c r="W51" s="1"/>
      <c r="X51" s="1"/>
      <c r="Y51" s="1"/>
      <c r="Z51" s="1"/>
      <c r="AA51" s="1"/>
      <c r="AB51" s="1"/>
      <c r="AC51" s="1"/>
      <c r="AD51" s="1"/>
    </row>
    <row r="52" spans="1:30" ht="15.75" customHeight="1">
      <c r="A52" s="8" t="str">
        <f>IF('MS Results'!A9="","",'MS Results'!A9)</f>
        <v/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20">
        <f t="shared" si="2"/>
        <v>0</v>
      </c>
      <c r="V52" s="21"/>
      <c r="W52" s="1"/>
      <c r="X52" s="1"/>
      <c r="Y52" s="1"/>
      <c r="Z52" s="1"/>
      <c r="AA52" s="1"/>
      <c r="AB52" s="1"/>
      <c r="AC52" s="1"/>
      <c r="AD52" s="1"/>
    </row>
    <row r="53" spans="1:30" ht="15.75" customHeight="1">
      <c r="A53" s="8" t="str">
        <f>IF('MS Results'!A10="","",'MS Results'!A10)</f>
        <v/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20">
        <f t="shared" si="2"/>
        <v>0</v>
      </c>
      <c r="V53" s="21"/>
      <c r="W53" s="1"/>
      <c r="X53" s="1"/>
      <c r="Y53" s="1"/>
      <c r="Z53" s="1"/>
      <c r="AA53" s="1"/>
      <c r="AB53" s="1"/>
      <c r="AC53" s="1"/>
      <c r="AD53" s="1"/>
    </row>
    <row r="54" spans="1:30" ht="15.75" customHeight="1">
      <c r="A54" s="8" t="str">
        <f>IF('MS Results'!A11="","",'MS Results'!A11)</f>
        <v/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20">
        <f t="shared" si="2"/>
        <v>0</v>
      </c>
      <c r="V54" s="21"/>
      <c r="W54" s="1"/>
      <c r="X54" s="1"/>
      <c r="Y54" s="1"/>
      <c r="Z54" s="1"/>
      <c r="AA54" s="1"/>
      <c r="AB54" s="1"/>
      <c r="AC54" s="1"/>
      <c r="AD54" s="1"/>
    </row>
    <row r="55" spans="1:30" ht="15.75" customHeight="1">
      <c r="A55" s="8" t="str">
        <f>IF('MS Results'!A12="","",'MS Results'!A12)</f>
        <v/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20">
        <f t="shared" si="2"/>
        <v>0</v>
      </c>
      <c r="V55" s="21"/>
      <c r="W55" s="1"/>
      <c r="X55" s="1"/>
      <c r="Y55" s="1"/>
      <c r="Z55" s="1"/>
      <c r="AA55" s="1"/>
      <c r="AB55" s="1"/>
      <c r="AC55" s="1"/>
      <c r="AD55" s="1"/>
    </row>
    <row r="56" spans="1:30" ht="15.75" customHeight="1">
      <c r="A56" s="8" t="str">
        <f>IF('MS Results'!A13="","",'MS Results'!A13)</f>
        <v/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20">
        <f t="shared" si="2"/>
        <v>0</v>
      </c>
      <c r="V56" s="21"/>
      <c r="W56" s="1"/>
      <c r="X56" s="1"/>
      <c r="Y56" s="1"/>
      <c r="Z56" s="1"/>
      <c r="AA56" s="1"/>
      <c r="AB56" s="1"/>
      <c r="AC56" s="1"/>
      <c r="AD56" s="1"/>
    </row>
    <row r="57" spans="1:30" ht="15.75" customHeight="1">
      <c r="A57" s="8" t="str">
        <f>IF('MS Results'!A14="","",'MS Results'!A14)</f>
        <v/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20">
        <f t="shared" si="2"/>
        <v>0</v>
      </c>
      <c r="V57" s="21"/>
      <c r="W57" s="1"/>
      <c r="X57" s="1"/>
      <c r="Y57" s="1"/>
      <c r="Z57" s="1"/>
      <c r="AA57" s="1"/>
      <c r="AB57" s="1"/>
      <c r="AC57" s="1"/>
      <c r="AD57" s="1"/>
    </row>
    <row r="58" spans="1:30" ht="15.75" customHeight="1">
      <c r="A58" s="8" t="str">
        <f>IF('MS Results'!A15="","",'MS Results'!A15)</f>
        <v/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20">
        <f t="shared" si="2"/>
        <v>0</v>
      </c>
      <c r="V58" s="21"/>
      <c r="W58" s="1"/>
      <c r="X58" s="1"/>
      <c r="Y58" s="1"/>
      <c r="Z58" s="1"/>
      <c r="AA58" s="1"/>
      <c r="AB58" s="1"/>
      <c r="AC58" s="1"/>
      <c r="AD58" s="1"/>
    </row>
    <row r="59" spans="1:30" ht="15.75" customHeight="1">
      <c r="A59" s="8" t="str">
        <f>IF('MS Results'!A16="","",'MS Results'!A16)</f>
        <v/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20">
        <f t="shared" si="2"/>
        <v>0</v>
      </c>
      <c r="V59" s="21"/>
      <c r="W59" s="1"/>
      <c r="X59" s="1"/>
      <c r="Y59" s="1"/>
      <c r="Z59" s="1"/>
      <c r="AA59" s="1"/>
      <c r="AB59" s="1"/>
      <c r="AC59" s="1"/>
      <c r="AD59" s="1"/>
    </row>
    <row r="60" spans="1:30" ht="15.75" customHeight="1">
      <c r="A60" s="8" t="str">
        <f>IF('MS Results'!A17="","",'MS Results'!A17)</f>
        <v/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20">
        <f t="shared" si="2"/>
        <v>0</v>
      </c>
      <c r="V60" s="21"/>
      <c r="W60" s="1"/>
      <c r="X60" s="1"/>
      <c r="Y60" s="1"/>
      <c r="Z60" s="1"/>
      <c r="AA60" s="1"/>
      <c r="AB60" s="1"/>
      <c r="AC60" s="1"/>
      <c r="AD60" s="1"/>
    </row>
    <row r="61" spans="1:30" ht="15.75" customHeight="1">
      <c r="A61" s="8" t="str">
        <f>IF('MS Results'!A18="","",'MS Results'!A18)</f>
        <v/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20">
        <f t="shared" si="2"/>
        <v>0</v>
      </c>
      <c r="V61" s="21"/>
      <c r="W61" s="1"/>
      <c r="X61" s="1"/>
      <c r="Y61" s="1"/>
      <c r="Z61" s="1"/>
      <c r="AA61" s="1"/>
      <c r="AB61" s="1"/>
      <c r="AC61" s="1"/>
      <c r="AD61" s="1"/>
    </row>
    <row r="62" spans="1:30" ht="15.75" customHeight="1">
      <c r="A62" s="8" t="str">
        <f>IF('MS Results'!A19="","",'MS Results'!A19)</f>
        <v/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20">
        <f t="shared" si="2"/>
        <v>0</v>
      </c>
      <c r="V62" s="21"/>
      <c r="W62" s="1"/>
      <c r="X62" s="1"/>
      <c r="Y62" s="1"/>
      <c r="Z62" s="1"/>
      <c r="AA62" s="1"/>
      <c r="AB62" s="1"/>
      <c r="AC62" s="1"/>
      <c r="AD62" s="1"/>
    </row>
    <row r="63" spans="1:30" ht="15.75" customHeight="1">
      <c r="A63" s="8" t="str">
        <f>IF('MS Results'!A20="","",'MS Results'!A20)</f>
        <v/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20">
        <f t="shared" si="2"/>
        <v>0</v>
      </c>
      <c r="V63" s="21"/>
      <c r="W63" s="1"/>
      <c r="X63" s="1"/>
      <c r="Y63" s="1"/>
      <c r="Z63" s="1"/>
      <c r="AA63" s="1"/>
      <c r="AB63" s="1"/>
      <c r="AC63" s="1"/>
      <c r="AD63" s="1"/>
    </row>
    <row r="64" spans="1:30" ht="15.75" customHeight="1">
      <c r="A64" s="8" t="str">
        <f>IF('MS Results'!A21="","",'MS Results'!A21)</f>
        <v/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20">
        <f t="shared" si="2"/>
        <v>0</v>
      </c>
      <c r="V64" s="21"/>
      <c r="W64" s="1"/>
      <c r="X64" s="1"/>
      <c r="Y64" s="1"/>
      <c r="Z64" s="1"/>
      <c r="AA64" s="1"/>
      <c r="AB64" s="1"/>
      <c r="AC64" s="1"/>
      <c r="AD64" s="1"/>
    </row>
    <row r="65" spans="1:30" ht="15.75" customHeight="1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</row>
    <row r="66" spans="1:30" ht="15.75" customHeight="1">
      <c r="A66" s="1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ht="61.5" customHeight="1">
      <c r="A67" s="25" t="s">
        <v>134</v>
      </c>
      <c r="B67" s="2" t="s">
        <v>47</v>
      </c>
      <c r="C67" s="2" t="s">
        <v>59</v>
      </c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 ht="15.75" customHeight="1">
      <c r="A68" s="2" t="s">
        <v>49</v>
      </c>
      <c r="B68" s="47" t="s">
        <v>15</v>
      </c>
      <c r="C68" s="2" t="s">
        <v>18</v>
      </c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ht="15.75" customHeight="1">
      <c r="A69" s="8" t="str">
        <f>IF('MS Results'!A8="","",'MS Results'!A8)</f>
        <v/>
      </c>
      <c r="B69" s="27">
        <f t="shared" ref="B69:B82" si="3">IF(U11=0,0,((U11+U31+U51)/((U11&lt;&gt;0)+(U31&lt;&gt;0)+(U51&lt;&gt;0))))</f>
        <v>0</v>
      </c>
      <c r="C69" s="28" t="str">
        <f t="shared" ref="C69:C82" si="4">IF(B69=0,"",RANK(B69,B$69:B$82))</f>
        <v/>
      </c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ht="15.75" customHeight="1">
      <c r="A70" s="8" t="str">
        <f>IF('MS Results'!A9="","",'MS Results'!A9)</f>
        <v/>
      </c>
      <c r="B70" s="27">
        <f t="shared" si="3"/>
        <v>0</v>
      </c>
      <c r="C70" s="28" t="str">
        <f t="shared" si="4"/>
        <v/>
      </c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ht="15.75" customHeight="1">
      <c r="A71" s="8" t="str">
        <f>IF('MS Results'!A10="","",'MS Results'!A10)</f>
        <v/>
      </c>
      <c r="B71" s="27">
        <f t="shared" si="3"/>
        <v>0</v>
      </c>
      <c r="C71" s="28" t="str">
        <f t="shared" si="4"/>
        <v/>
      </c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 ht="15.75" customHeight="1">
      <c r="A72" s="8" t="str">
        <f>IF('MS Results'!A11="","",'MS Results'!A11)</f>
        <v/>
      </c>
      <c r="B72" s="27">
        <f t="shared" si="3"/>
        <v>0</v>
      </c>
      <c r="C72" s="28" t="str">
        <f t="shared" si="4"/>
        <v/>
      </c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 ht="15.75" customHeight="1">
      <c r="A73" s="8" t="str">
        <f>IF('MS Results'!A12="","",'MS Results'!A12)</f>
        <v/>
      </c>
      <c r="B73" s="27">
        <f t="shared" si="3"/>
        <v>0</v>
      </c>
      <c r="C73" s="28" t="str">
        <f t="shared" si="4"/>
        <v/>
      </c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 ht="15.75" customHeight="1">
      <c r="A74" s="8" t="str">
        <f>IF('MS Results'!A13="","",'MS Results'!A13)</f>
        <v/>
      </c>
      <c r="B74" s="27">
        <f t="shared" si="3"/>
        <v>0</v>
      </c>
      <c r="C74" s="28" t="str">
        <f t="shared" si="4"/>
        <v/>
      </c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 ht="15.75" customHeight="1">
      <c r="A75" s="8" t="str">
        <f>IF('MS Results'!A14="","",'MS Results'!A14)</f>
        <v/>
      </c>
      <c r="B75" s="27">
        <f t="shared" si="3"/>
        <v>0</v>
      </c>
      <c r="C75" s="28" t="str">
        <f t="shared" si="4"/>
        <v/>
      </c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 ht="15.75" customHeight="1">
      <c r="A76" s="8" t="str">
        <f>IF('MS Results'!A15="","",'MS Results'!A15)</f>
        <v/>
      </c>
      <c r="B76" s="27">
        <f t="shared" si="3"/>
        <v>0</v>
      </c>
      <c r="C76" s="28" t="str">
        <f t="shared" si="4"/>
        <v/>
      </c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 ht="15.75" customHeight="1">
      <c r="A77" s="8" t="str">
        <f>IF('MS Results'!A16="","",'MS Results'!A16)</f>
        <v/>
      </c>
      <c r="B77" s="27">
        <f t="shared" si="3"/>
        <v>0</v>
      </c>
      <c r="C77" s="28" t="str">
        <f t="shared" si="4"/>
        <v/>
      </c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 ht="15.75" customHeight="1">
      <c r="A78" s="8" t="str">
        <f>IF('MS Results'!A17="","",'MS Results'!A17)</f>
        <v/>
      </c>
      <c r="B78" s="27">
        <f t="shared" si="3"/>
        <v>0</v>
      </c>
      <c r="C78" s="28" t="str">
        <f t="shared" si="4"/>
        <v/>
      </c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ht="15.75" customHeight="1">
      <c r="A79" s="8" t="str">
        <f>IF('MS Results'!A18="","",'MS Results'!A18)</f>
        <v/>
      </c>
      <c r="B79" s="27">
        <f t="shared" si="3"/>
        <v>0</v>
      </c>
      <c r="C79" s="28" t="str">
        <f t="shared" si="4"/>
        <v/>
      </c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ht="15.75" customHeight="1">
      <c r="A80" s="8" t="str">
        <f>IF('MS Results'!A19="","",'MS Results'!A19)</f>
        <v/>
      </c>
      <c r="B80" s="27">
        <f t="shared" si="3"/>
        <v>0</v>
      </c>
      <c r="C80" s="28" t="str">
        <f t="shared" si="4"/>
        <v/>
      </c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 ht="15.75" customHeight="1">
      <c r="A81" s="8" t="str">
        <f>IF('MS Results'!A20="","",'MS Results'!A20)</f>
        <v/>
      </c>
      <c r="B81" s="27">
        <f t="shared" si="3"/>
        <v>0</v>
      </c>
      <c r="C81" s="28" t="str">
        <f t="shared" si="4"/>
        <v/>
      </c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ht="15.75" customHeight="1">
      <c r="A82" s="8" t="str">
        <f>IF('MS Results'!A21="","",'MS Results'!A21)</f>
        <v/>
      </c>
      <c r="B82" s="27">
        <f t="shared" si="3"/>
        <v>0</v>
      </c>
      <c r="C82" s="28" t="str">
        <f t="shared" si="4"/>
        <v/>
      </c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 ht="15.75" customHeight="1">
      <c r="A83" s="1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 ht="15.75" customHeight="1">
      <c r="A84" s="1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 ht="15.75" customHeight="1">
      <c r="A85" s="1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 ht="15.75" customHeight="1">
      <c r="A86" s="1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 ht="15.75" customHeight="1">
      <c r="A87" s="1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 ht="15.75" customHeight="1">
      <c r="A88" s="1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 ht="15.75" customHeight="1">
      <c r="A89" s="1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 ht="15.75" customHeight="1">
      <c r="A90" s="1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ht="15.75" customHeight="1">
      <c r="A91" s="1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ht="15.75" customHeight="1">
      <c r="A92" s="1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ht="15.75" customHeight="1">
      <c r="A93" s="1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ht="15.75" customHeight="1">
      <c r="A94" s="1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ht="15.75" customHeight="1">
      <c r="A95" s="1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ht="15.75" customHeight="1">
      <c r="A96" s="1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ht="15.75" customHeight="1">
      <c r="A97" s="1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ht="15.75" customHeight="1">
      <c r="A98" s="1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ht="15.75" customHeight="1">
      <c r="A99" s="1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ht="15.75" customHeight="1">
      <c r="A100" s="1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 ht="15.75" customHeight="1">
      <c r="A101" s="1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 ht="15.75" customHeight="1">
      <c r="A102" s="1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 ht="15.75" customHeight="1">
      <c r="A103" s="1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ht="15.75" customHeight="1">
      <c r="A104" s="1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ht="15.75" customHeight="1">
      <c r="A105" s="1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ht="15.75" customHeight="1">
      <c r="A106" s="1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ht="15.75" customHeight="1">
      <c r="A107" s="1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ht="15.75" customHeight="1">
      <c r="A108" s="1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ht="15.75" customHeight="1">
      <c r="A109" s="1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ht="15.75" customHeight="1">
      <c r="A110" s="1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ht="15.75" customHeight="1">
      <c r="A111" s="1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ht="15.75" customHeight="1">
      <c r="A112" s="1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ht="15.75" customHeight="1">
      <c r="A113" s="1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15.75" customHeight="1">
      <c r="A114" s="1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5.75" customHeight="1">
      <c r="A115" s="1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5.75" customHeight="1">
      <c r="A116" s="1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5.75" customHeight="1">
      <c r="A117" s="1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5.75" customHeight="1">
      <c r="A118" s="1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5.75" customHeight="1">
      <c r="A119" s="1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5.75" customHeight="1">
      <c r="A120" s="1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5.75" customHeight="1">
      <c r="A121" s="1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5.75" customHeight="1">
      <c r="A122" s="1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5.75" customHeight="1">
      <c r="A123" s="1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5.75" customHeight="1">
      <c r="A124" s="1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5.75" customHeight="1">
      <c r="A125" s="1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5.75" customHeight="1">
      <c r="A126" s="1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5.75" customHeight="1">
      <c r="A127" s="1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5.75" customHeight="1">
      <c r="A128" s="1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5.75" customHeight="1">
      <c r="A129" s="1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5.75" customHeight="1">
      <c r="A130" s="1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5.75" customHeight="1">
      <c r="A131" s="1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5.75" customHeight="1">
      <c r="A132" s="1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5.75" customHeight="1">
      <c r="A133" s="1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5.75" customHeight="1">
      <c r="A134" s="1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5.75" customHeight="1">
      <c r="A135" s="1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5.75" customHeight="1">
      <c r="A136" s="1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5.75" customHeight="1">
      <c r="A137" s="1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5.75" customHeight="1">
      <c r="A138" s="1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5.75" customHeight="1">
      <c r="A139" s="1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5.75" customHeight="1">
      <c r="A140" s="1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5.75" customHeight="1">
      <c r="A141" s="1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5.75" customHeight="1">
      <c r="A142" s="1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5.75" customHeight="1">
      <c r="A143" s="1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5.75" customHeight="1">
      <c r="A144" s="1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5.75" customHeight="1">
      <c r="A145" s="1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5.75" customHeight="1">
      <c r="A146" s="1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5.75" customHeight="1">
      <c r="A147" s="1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5.75" customHeight="1">
      <c r="A148" s="1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5.75" customHeight="1">
      <c r="A149" s="1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5.75" customHeight="1">
      <c r="A150" s="1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5.75" customHeight="1">
      <c r="A151" s="1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5.75" customHeight="1">
      <c r="A152" s="1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5.75" customHeight="1">
      <c r="A153" s="1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5.75" customHeight="1">
      <c r="A154" s="1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5.75" customHeight="1">
      <c r="A155" s="1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5.75" customHeight="1">
      <c r="A156" s="1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5.75" customHeight="1">
      <c r="A157" s="1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5.75" customHeight="1">
      <c r="A158" s="1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5.75" customHeight="1">
      <c r="A159" s="1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5.75" customHeight="1">
      <c r="A160" s="1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5.75" customHeight="1">
      <c r="A161" s="1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5.75" customHeight="1">
      <c r="A162" s="1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5.75" customHeight="1">
      <c r="A163" s="1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5.75" customHeight="1">
      <c r="A164" s="1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5.75" customHeight="1">
      <c r="A165" s="1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5.75" customHeight="1">
      <c r="A166" s="1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5.75" customHeight="1">
      <c r="A167" s="1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5.75" customHeight="1">
      <c r="A168" s="1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5.75" customHeight="1">
      <c r="A169" s="1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5.75" customHeight="1">
      <c r="A170" s="1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5.75" customHeight="1">
      <c r="A171" s="1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5.75" customHeight="1">
      <c r="A172" s="1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5.75" customHeight="1">
      <c r="A173" s="1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5.75" customHeight="1">
      <c r="A174" s="1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5.75" customHeight="1">
      <c r="A175" s="1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5.75" customHeight="1">
      <c r="A176" s="1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5.75" customHeight="1">
      <c r="A177" s="1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5.75" customHeight="1">
      <c r="A178" s="1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5.75" customHeight="1">
      <c r="A179" s="1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5.75" customHeight="1">
      <c r="A180" s="1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5.75" customHeight="1">
      <c r="A181" s="1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5.75" customHeight="1">
      <c r="A182" s="1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5.75" customHeight="1">
      <c r="A183" s="1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5.75" customHeight="1">
      <c r="A184" s="1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5.75" customHeight="1">
      <c r="A185" s="1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5.75" customHeight="1">
      <c r="A186" s="1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15.75" customHeight="1">
      <c r="A187" s="1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ht="15.75" customHeight="1">
      <c r="A188" s="1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ht="15.75" customHeight="1">
      <c r="A189" s="1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ht="15.75" customHeight="1">
      <c r="A190" s="1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ht="15.75" customHeight="1">
      <c r="A191" s="1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 ht="15.75" customHeight="1">
      <c r="A192" s="1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:30" ht="15.75" customHeight="1">
      <c r="A193" s="1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:30" ht="15.75" customHeight="1">
      <c r="A194" s="1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spans="1:30" ht="15.75" customHeight="1">
      <c r="A195" s="1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"/>
      <c r="V195" s="1"/>
      <c r="W195" s="1"/>
      <c r="X195" s="1"/>
      <c r="Y195" s="1"/>
      <c r="Z195" s="1"/>
      <c r="AA195" s="1"/>
      <c r="AB195" s="1"/>
      <c r="AC195" s="1"/>
      <c r="AD195" s="1"/>
    </row>
    <row r="196" spans="1:30" ht="15.75" customHeight="1">
      <c r="A196" s="1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"/>
      <c r="V196" s="1"/>
      <c r="W196" s="1"/>
      <c r="X196" s="1"/>
      <c r="Y196" s="1"/>
      <c r="Z196" s="1"/>
      <c r="AA196" s="1"/>
      <c r="AB196" s="1"/>
      <c r="AC196" s="1"/>
      <c r="AD196" s="1"/>
    </row>
    <row r="197" spans="1:30" ht="15.75" customHeight="1">
      <c r="A197" s="1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"/>
      <c r="V197" s="1"/>
      <c r="W197" s="1"/>
      <c r="X197" s="1"/>
      <c r="Y197" s="1"/>
      <c r="Z197" s="1"/>
      <c r="AA197" s="1"/>
      <c r="AB197" s="1"/>
      <c r="AC197" s="1"/>
      <c r="AD197" s="1"/>
    </row>
    <row r="198" spans="1:30" ht="15.75" customHeight="1">
      <c r="A198" s="1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"/>
      <c r="V198" s="1"/>
      <c r="W198" s="1"/>
      <c r="X198" s="1"/>
      <c r="Y198" s="1"/>
      <c r="Z198" s="1"/>
      <c r="AA198" s="1"/>
      <c r="AB198" s="1"/>
      <c r="AC198" s="1"/>
      <c r="AD198" s="1"/>
    </row>
    <row r="199" spans="1:30" ht="15.75" customHeight="1">
      <c r="A199" s="1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"/>
      <c r="V199" s="1"/>
      <c r="W199" s="1"/>
      <c r="X199" s="1"/>
      <c r="Y199" s="1"/>
      <c r="Z199" s="1"/>
      <c r="AA199" s="1"/>
      <c r="AB199" s="1"/>
      <c r="AC199" s="1"/>
      <c r="AD199" s="1"/>
    </row>
    <row r="200" spans="1:30" ht="15.75" customHeight="1">
      <c r="A200" s="1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"/>
      <c r="V200" s="1"/>
      <c r="W200" s="1"/>
      <c r="X200" s="1"/>
      <c r="Y200" s="1"/>
      <c r="Z200" s="1"/>
      <c r="AA200" s="1"/>
      <c r="AB200" s="1"/>
      <c r="AC200" s="1"/>
      <c r="AD200" s="1"/>
    </row>
    <row r="201" spans="1:30" ht="15.75" customHeight="1">
      <c r="A201" s="1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"/>
      <c r="V201" s="1"/>
      <c r="W201" s="1"/>
      <c r="X201" s="1"/>
      <c r="Y201" s="1"/>
      <c r="Z201" s="1"/>
      <c r="AA201" s="1"/>
      <c r="AB201" s="1"/>
      <c r="AC201" s="1"/>
      <c r="AD201" s="1"/>
    </row>
    <row r="202" spans="1:30" ht="15.75" customHeight="1">
      <c r="A202" s="1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"/>
      <c r="V202" s="1"/>
      <c r="W202" s="1"/>
      <c r="X202" s="1"/>
      <c r="Y202" s="1"/>
      <c r="Z202" s="1"/>
      <c r="AA202" s="1"/>
      <c r="AB202" s="1"/>
      <c r="AC202" s="1"/>
      <c r="AD202" s="1"/>
    </row>
    <row r="203" spans="1:30" ht="15.75" customHeight="1">
      <c r="A203" s="1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"/>
      <c r="V203" s="1"/>
      <c r="W203" s="1"/>
      <c r="X203" s="1"/>
      <c r="Y203" s="1"/>
      <c r="Z203" s="1"/>
      <c r="AA203" s="1"/>
      <c r="AB203" s="1"/>
      <c r="AC203" s="1"/>
      <c r="AD203" s="1"/>
    </row>
    <row r="204" spans="1:30" ht="15.75" customHeight="1">
      <c r="A204" s="1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"/>
      <c r="V204" s="1"/>
      <c r="W204" s="1"/>
      <c r="X204" s="1"/>
      <c r="Y204" s="1"/>
      <c r="Z204" s="1"/>
      <c r="AA204" s="1"/>
      <c r="AB204" s="1"/>
      <c r="AC204" s="1"/>
      <c r="AD204" s="1"/>
    </row>
    <row r="205" spans="1:30" ht="15.75" customHeight="1">
      <c r="A205" s="1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"/>
      <c r="V205" s="1"/>
      <c r="W205" s="1"/>
      <c r="X205" s="1"/>
      <c r="Y205" s="1"/>
      <c r="Z205" s="1"/>
      <c r="AA205" s="1"/>
      <c r="AB205" s="1"/>
      <c r="AC205" s="1"/>
      <c r="AD205" s="1"/>
    </row>
    <row r="206" spans="1:30" ht="15.75" customHeight="1">
      <c r="A206" s="1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"/>
      <c r="V206" s="1"/>
      <c r="W206" s="1"/>
      <c r="X206" s="1"/>
      <c r="Y206" s="1"/>
      <c r="Z206" s="1"/>
      <c r="AA206" s="1"/>
      <c r="AB206" s="1"/>
      <c r="AC206" s="1"/>
      <c r="AD206" s="1"/>
    </row>
    <row r="207" spans="1:30" ht="15.75" customHeight="1">
      <c r="A207" s="1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"/>
      <c r="V207" s="1"/>
      <c r="W207" s="1"/>
      <c r="X207" s="1"/>
      <c r="Y207" s="1"/>
      <c r="Z207" s="1"/>
      <c r="AA207" s="1"/>
      <c r="AB207" s="1"/>
      <c r="AC207" s="1"/>
      <c r="AD207" s="1"/>
    </row>
    <row r="208" spans="1:30" ht="15.75" customHeight="1">
      <c r="A208" s="1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"/>
      <c r="V208" s="1"/>
      <c r="W208" s="1"/>
      <c r="X208" s="1"/>
      <c r="Y208" s="1"/>
      <c r="Z208" s="1"/>
      <c r="AA208" s="1"/>
      <c r="AB208" s="1"/>
      <c r="AC208" s="1"/>
      <c r="AD208" s="1"/>
    </row>
    <row r="209" spans="1:30" ht="15.75" customHeight="1">
      <c r="A209" s="1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"/>
      <c r="V209" s="1"/>
      <c r="W209" s="1"/>
      <c r="X209" s="1"/>
      <c r="Y209" s="1"/>
      <c r="Z209" s="1"/>
      <c r="AA209" s="1"/>
      <c r="AB209" s="1"/>
      <c r="AC209" s="1"/>
      <c r="AD209" s="1"/>
    </row>
    <row r="210" spans="1:30" ht="15.75" customHeight="1">
      <c r="A210" s="1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"/>
      <c r="V210" s="1"/>
      <c r="W210" s="1"/>
      <c r="X210" s="1"/>
      <c r="Y210" s="1"/>
      <c r="Z210" s="1"/>
      <c r="AA210" s="1"/>
      <c r="AB210" s="1"/>
      <c r="AC210" s="1"/>
      <c r="AD210" s="1"/>
    </row>
    <row r="211" spans="1:30" ht="15.75" customHeight="1">
      <c r="A211" s="1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"/>
      <c r="V211" s="1"/>
      <c r="W211" s="1"/>
      <c r="X211" s="1"/>
      <c r="Y211" s="1"/>
      <c r="Z211" s="1"/>
      <c r="AA211" s="1"/>
      <c r="AB211" s="1"/>
      <c r="AC211" s="1"/>
      <c r="AD211" s="1"/>
    </row>
    <row r="212" spans="1:30" ht="15.75" customHeight="1">
      <c r="A212" s="1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"/>
      <c r="V212" s="1"/>
      <c r="W212" s="1"/>
      <c r="X212" s="1"/>
      <c r="Y212" s="1"/>
      <c r="Z212" s="1"/>
      <c r="AA212" s="1"/>
      <c r="AB212" s="1"/>
      <c r="AC212" s="1"/>
      <c r="AD212" s="1"/>
    </row>
    <row r="213" spans="1:30" ht="15.75" customHeight="1">
      <c r="A213" s="1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"/>
      <c r="V213" s="1"/>
      <c r="W213" s="1"/>
      <c r="X213" s="1"/>
      <c r="Y213" s="1"/>
      <c r="Z213" s="1"/>
      <c r="AA213" s="1"/>
      <c r="AB213" s="1"/>
      <c r="AC213" s="1"/>
      <c r="AD213" s="1"/>
    </row>
    <row r="214" spans="1:30" ht="15.75" customHeight="1">
      <c r="A214" s="1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"/>
      <c r="V214" s="1"/>
      <c r="W214" s="1"/>
      <c r="X214" s="1"/>
      <c r="Y214" s="1"/>
      <c r="Z214" s="1"/>
      <c r="AA214" s="1"/>
      <c r="AB214" s="1"/>
      <c r="AC214" s="1"/>
      <c r="AD214" s="1"/>
    </row>
    <row r="215" spans="1:30" ht="15.75" customHeight="1">
      <c r="A215" s="1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"/>
      <c r="V215" s="1"/>
      <c r="W215" s="1"/>
      <c r="X215" s="1"/>
      <c r="Y215" s="1"/>
      <c r="Z215" s="1"/>
      <c r="AA215" s="1"/>
      <c r="AB215" s="1"/>
      <c r="AC215" s="1"/>
      <c r="AD215" s="1"/>
    </row>
    <row r="216" spans="1:30" ht="15.75" customHeight="1">
      <c r="A216" s="1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"/>
      <c r="V216" s="1"/>
      <c r="W216" s="1"/>
      <c r="X216" s="1"/>
      <c r="Y216" s="1"/>
      <c r="Z216" s="1"/>
      <c r="AA216" s="1"/>
      <c r="AB216" s="1"/>
      <c r="AC216" s="1"/>
      <c r="AD216" s="1"/>
    </row>
    <row r="217" spans="1:30" ht="15.75" customHeight="1">
      <c r="A217" s="1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"/>
      <c r="V217" s="1"/>
      <c r="W217" s="1"/>
      <c r="X217" s="1"/>
      <c r="Y217" s="1"/>
      <c r="Z217" s="1"/>
      <c r="AA217" s="1"/>
      <c r="AB217" s="1"/>
      <c r="AC217" s="1"/>
      <c r="AD217" s="1"/>
    </row>
    <row r="218" spans="1:30" ht="15.75" customHeight="1">
      <c r="A218" s="1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"/>
      <c r="V218" s="1"/>
      <c r="W218" s="1"/>
      <c r="X218" s="1"/>
      <c r="Y218" s="1"/>
      <c r="Z218" s="1"/>
      <c r="AA218" s="1"/>
      <c r="AB218" s="1"/>
      <c r="AC218" s="1"/>
      <c r="AD218" s="1"/>
    </row>
    <row r="219" spans="1:30" ht="15.75" customHeight="1">
      <c r="A219" s="1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"/>
      <c r="V219" s="1"/>
      <c r="W219" s="1"/>
      <c r="X219" s="1"/>
      <c r="Y219" s="1"/>
      <c r="Z219" s="1"/>
      <c r="AA219" s="1"/>
      <c r="AB219" s="1"/>
      <c r="AC219" s="1"/>
      <c r="AD219" s="1"/>
    </row>
    <row r="220" spans="1:30" ht="15.75" customHeight="1">
      <c r="A220" s="1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"/>
      <c r="V220" s="1"/>
      <c r="W220" s="1"/>
      <c r="X220" s="1"/>
      <c r="Y220" s="1"/>
      <c r="Z220" s="1"/>
      <c r="AA220" s="1"/>
      <c r="AB220" s="1"/>
      <c r="AC220" s="1"/>
      <c r="AD220" s="1"/>
    </row>
    <row r="221" spans="1:30" ht="15.75" customHeight="1">
      <c r="A221" s="1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"/>
      <c r="V221" s="1"/>
      <c r="W221" s="1"/>
      <c r="X221" s="1"/>
      <c r="Y221" s="1"/>
      <c r="Z221" s="1"/>
      <c r="AA221" s="1"/>
      <c r="AB221" s="1"/>
      <c r="AC221" s="1"/>
      <c r="AD221" s="1"/>
    </row>
    <row r="222" spans="1:30" ht="15.75" customHeight="1">
      <c r="A222" s="1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"/>
      <c r="V222" s="1"/>
      <c r="W222" s="1"/>
      <c r="X222" s="1"/>
      <c r="Y222" s="1"/>
      <c r="Z222" s="1"/>
      <c r="AA222" s="1"/>
      <c r="AB222" s="1"/>
      <c r="AC222" s="1"/>
      <c r="AD222" s="1"/>
    </row>
    <row r="223" spans="1:30" ht="15.75" customHeight="1">
      <c r="A223" s="1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"/>
      <c r="V223" s="1"/>
      <c r="W223" s="1"/>
      <c r="X223" s="1"/>
      <c r="Y223" s="1"/>
      <c r="Z223" s="1"/>
      <c r="AA223" s="1"/>
      <c r="AB223" s="1"/>
      <c r="AC223" s="1"/>
      <c r="AD223" s="1"/>
    </row>
    <row r="224" spans="1:30" ht="15.75" customHeight="1">
      <c r="A224" s="1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"/>
      <c r="V224" s="1"/>
      <c r="W224" s="1"/>
      <c r="X224" s="1"/>
      <c r="Y224" s="1"/>
      <c r="Z224" s="1"/>
      <c r="AA224" s="1"/>
      <c r="AB224" s="1"/>
      <c r="AC224" s="1"/>
      <c r="AD224" s="1"/>
    </row>
    <row r="225" spans="1:30" ht="15.75" customHeight="1">
      <c r="A225" s="1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"/>
      <c r="V225" s="1"/>
      <c r="W225" s="1"/>
      <c r="X225" s="1"/>
      <c r="Y225" s="1"/>
      <c r="Z225" s="1"/>
      <c r="AA225" s="1"/>
      <c r="AB225" s="1"/>
      <c r="AC225" s="1"/>
      <c r="AD225" s="1"/>
    </row>
    <row r="226" spans="1:30" ht="15.75" customHeight="1">
      <c r="A226" s="1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"/>
      <c r="V226" s="1"/>
      <c r="W226" s="1"/>
      <c r="X226" s="1"/>
      <c r="Y226" s="1"/>
      <c r="Z226" s="1"/>
      <c r="AA226" s="1"/>
      <c r="AB226" s="1"/>
      <c r="AC226" s="1"/>
      <c r="AD226" s="1"/>
    </row>
    <row r="227" spans="1:30" ht="15.75" customHeight="1">
      <c r="A227" s="1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"/>
      <c r="V227" s="1"/>
      <c r="W227" s="1"/>
      <c r="X227" s="1"/>
      <c r="Y227" s="1"/>
      <c r="Z227" s="1"/>
      <c r="AA227" s="1"/>
      <c r="AB227" s="1"/>
      <c r="AC227" s="1"/>
      <c r="AD227" s="1"/>
    </row>
    <row r="228" spans="1:30" ht="15.75" customHeight="1">
      <c r="A228" s="1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"/>
      <c r="V228" s="1"/>
      <c r="W228" s="1"/>
      <c r="X228" s="1"/>
      <c r="Y228" s="1"/>
      <c r="Z228" s="1"/>
      <c r="AA228" s="1"/>
      <c r="AB228" s="1"/>
      <c r="AC228" s="1"/>
      <c r="AD228" s="1"/>
    </row>
    <row r="229" spans="1:30" ht="15.75" customHeight="1">
      <c r="A229" s="1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"/>
      <c r="V229" s="1"/>
      <c r="W229" s="1"/>
      <c r="X229" s="1"/>
      <c r="Y229" s="1"/>
      <c r="Z229" s="1"/>
      <c r="AA229" s="1"/>
      <c r="AB229" s="1"/>
      <c r="AC229" s="1"/>
      <c r="AD229" s="1"/>
    </row>
    <row r="230" spans="1:30" ht="15.75" customHeight="1">
      <c r="A230" s="1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"/>
      <c r="V230" s="1"/>
      <c r="W230" s="1"/>
      <c r="X230" s="1"/>
      <c r="Y230" s="1"/>
      <c r="Z230" s="1"/>
      <c r="AA230" s="1"/>
      <c r="AB230" s="1"/>
      <c r="AC230" s="1"/>
      <c r="AD230" s="1"/>
    </row>
    <row r="231" spans="1:30" ht="15.75" customHeight="1">
      <c r="A231" s="1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"/>
      <c r="V231" s="1"/>
      <c r="W231" s="1"/>
      <c r="X231" s="1"/>
      <c r="Y231" s="1"/>
      <c r="Z231" s="1"/>
      <c r="AA231" s="1"/>
      <c r="AB231" s="1"/>
      <c r="AC231" s="1"/>
      <c r="AD231" s="1"/>
    </row>
    <row r="232" spans="1:30" ht="15.75" customHeight="1">
      <c r="A232" s="1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"/>
      <c r="V232" s="1"/>
      <c r="W232" s="1"/>
      <c r="X232" s="1"/>
      <c r="Y232" s="1"/>
      <c r="Z232" s="1"/>
      <c r="AA232" s="1"/>
      <c r="AB232" s="1"/>
      <c r="AC232" s="1"/>
      <c r="AD232" s="1"/>
    </row>
    <row r="233" spans="1:30" ht="15.75" customHeight="1">
      <c r="A233" s="1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"/>
      <c r="V233" s="1"/>
      <c r="W233" s="1"/>
      <c r="X233" s="1"/>
      <c r="Y233" s="1"/>
      <c r="Z233" s="1"/>
      <c r="AA233" s="1"/>
      <c r="AB233" s="1"/>
      <c r="AC233" s="1"/>
      <c r="AD233" s="1"/>
    </row>
    <row r="234" spans="1:30" ht="15.75" customHeight="1">
      <c r="A234" s="1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"/>
      <c r="V234" s="1"/>
      <c r="W234" s="1"/>
      <c r="X234" s="1"/>
      <c r="Y234" s="1"/>
      <c r="Z234" s="1"/>
      <c r="AA234" s="1"/>
      <c r="AB234" s="1"/>
      <c r="AC234" s="1"/>
      <c r="AD234" s="1"/>
    </row>
    <row r="235" spans="1:30" ht="15.75" customHeight="1">
      <c r="A235" s="1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"/>
      <c r="V235" s="1"/>
      <c r="W235" s="1"/>
      <c r="X235" s="1"/>
      <c r="Y235" s="1"/>
      <c r="Z235" s="1"/>
      <c r="AA235" s="1"/>
      <c r="AB235" s="1"/>
      <c r="AC235" s="1"/>
      <c r="AD235" s="1"/>
    </row>
    <row r="236" spans="1:30" ht="15.75" customHeight="1">
      <c r="A236" s="1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"/>
      <c r="V236" s="1"/>
      <c r="W236" s="1"/>
      <c r="X236" s="1"/>
      <c r="Y236" s="1"/>
      <c r="Z236" s="1"/>
      <c r="AA236" s="1"/>
      <c r="AB236" s="1"/>
      <c r="AC236" s="1"/>
      <c r="AD236" s="1"/>
    </row>
    <row r="237" spans="1:30" ht="15.75" customHeight="1">
      <c r="A237" s="1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"/>
      <c r="V237" s="1"/>
      <c r="W237" s="1"/>
      <c r="X237" s="1"/>
      <c r="Y237" s="1"/>
      <c r="Z237" s="1"/>
      <c r="AA237" s="1"/>
      <c r="AB237" s="1"/>
      <c r="AC237" s="1"/>
      <c r="AD237" s="1"/>
    </row>
    <row r="238" spans="1:30" ht="15.75" customHeight="1">
      <c r="A238" s="1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"/>
      <c r="V238" s="1"/>
      <c r="W238" s="1"/>
      <c r="X238" s="1"/>
      <c r="Y238" s="1"/>
      <c r="Z238" s="1"/>
      <c r="AA238" s="1"/>
      <c r="AB238" s="1"/>
      <c r="AC238" s="1"/>
      <c r="AD238" s="1"/>
    </row>
    <row r="239" spans="1:30" ht="15.75" customHeight="1">
      <c r="A239" s="1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"/>
      <c r="V239" s="1"/>
      <c r="W239" s="1"/>
      <c r="X239" s="1"/>
      <c r="Y239" s="1"/>
      <c r="Z239" s="1"/>
      <c r="AA239" s="1"/>
      <c r="AB239" s="1"/>
      <c r="AC239" s="1"/>
      <c r="AD239" s="1"/>
    </row>
    <row r="240" spans="1:30" ht="15.75" customHeight="1">
      <c r="A240" s="1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"/>
      <c r="V240" s="1"/>
      <c r="W240" s="1"/>
      <c r="X240" s="1"/>
      <c r="Y240" s="1"/>
      <c r="Z240" s="1"/>
      <c r="AA240" s="1"/>
      <c r="AB240" s="1"/>
      <c r="AC240" s="1"/>
      <c r="AD240" s="1"/>
    </row>
    <row r="241" spans="1:30" ht="15.75" customHeight="1">
      <c r="A241" s="1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"/>
      <c r="V241" s="1"/>
      <c r="W241" s="1"/>
      <c r="X241" s="1"/>
      <c r="Y241" s="1"/>
      <c r="Z241" s="1"/>
      <c r="AA241" s="1"/>
      <c r="AB241" s="1"/>
      <c r="AC241" s="1"/>
      <c r="AD241" s="1"/>
    </row>
    <row r="242" spans="1:30" ht="15.75" customHeight="1">
      <c r="A242" s="1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"/>
      <c r="V242" s="1"/>
      <c r="W242" s="1"/>
      <c r="X242" s="1"/>
      <c r="Y242" s="1"/>
      <c r="Z242" s="1"/>
      <c r="AA242" s="1"/>
      <c r="AB242" s="1"/>
      <c r="AC242" s="1"/>
      <c r="AD242" s="1"/>
    </row>
    <row r="243" spans="1:30" ht="15.75" customHeight="1">
      <c r="A243" s="1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"/>
      <c r="V243" s="1"/>
      <c r="W243" s="1"/>
      <c r="X243" s="1"/>
      <c r="Y243" s="1"/>
      <c r="Z243" s="1"/>
      <c r="AA243" s="1"/>
      <c r="AB243" s="1"/>
      <c r="AC243" s="1"/>
      <c r="AD243" s="1"/>
    </row>
    <row r="244" spans="1:30" ht="15.75" customHeight="1">
      <c r="A244" s="1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"/>
      <c r="V244" s="1"/>
      <c r="W244" s="1"/>
      <c r="X244" s="1"/>
      <c r="Y244" s="1"/>
      <c r="Z244" s="1"/>
      <c r="AA244" s="1"/>
      <c r="AB244" s="1"/>
      <c r="AC244" s="1"/>
      <c r="AD244" s="1"/>
    </row>
    <row r="245" spans="1:30" ht="15.75" customHeight="1">
      <c r="A245" s="1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"/>
      <c r="V245" s="1"/>
      <c r="W245" s="1"/>
      <c r="X245" s="1"/>
      <c r="Y245" s="1"/>
      <c r="Z245" s="1"/>
      <c r="AA245" s="1"/>
      <c r="AB245" s="1"/>
      <c r="AC245" s="1"/>
      <c r="AD245" s="1"/>
    </row>
    <row r="246" spans="1:30" ht="15.75" customHeight="1">
      <c r="A246" s="1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"/>
      <c r="V246" s="1"/>
      <c r="W246" s="1"/>
      <c r="X246" s="1"/>
      <c r="Y246" s="1"/>
      <c r="Z246" s="1"/>
      <c r="AA246" s="1"/>
      <c r="AB246" s="1"/>
      <c r="AC246" s="1"/>
      <c r="AD246" s="1"/>
    </row>
    <row r="247" spans="1:30" ht="15.75" customHeight="1">
      <c r="A247" s="1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"/>
      <c r="V247" s="1"/>
      <c r="W247" s="1"/>
      <c r="X247" s="1"/>
      <c r="Y247" s="1"/>
      <c r="Z247" s="1"/>
      <c r="AA247" s="1"/>
      <c r="AB247" s="1"/>
      <c r="AC247" s="1"/>
      <c r="AD247" s="1"/>
    </row>
    <row r="248" spans="1:30" ht="15.75" customHeight="1">
      <c r="A248" s="1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"/>
      <c r="V248" s="1"/>
      <c r="W248" s="1"/>
      <c r="X248" s="1"/>
      <c r="Y248" s="1"/>
      <c r="Z248" s="1"/>
      <c r="AA248" s="1"/>
      <c r="AB248" s="1"/>
      <c r="AC248" s="1"/>
      <c r="AD248" s="1"/>
    </row>
    <row r="249" spans="1:30" ht="15.75" customHeight="1">
      <c r="A249" s="1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"/>
      <c r="V249" s="1"/>
      <c r="W249" s="1"/>
      <c r="X249" s="1"/>
      <c r="Y249" s="1"/>
      <c r="Z249" s="1"/>
      <c r="AA249" s="1"/>
      <c r="AB249" s="1"/>
      <c r="AC249" s="1"/>
      <c r="AD249" s="1"/>
    </row>
    <row r="250" spans="1:30" ht="15.75" customHeight="1">
      <c r="A250" s="1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"/>
      <c r="V250" s="1"/>
      <c r="W250" s="1"/>
      <c r="X250" s="1"/>
      <c r="Y250" s="1"/>
      <c r="Z250" s="1"/>
      <c r="AA250" s="1"/>
      <c r="AB250" s="1"/>
      <c r="AC250" s="1"/>
      <c r="AD250" s="1"/>
    </row>
    <row r="251" spans="1:30" ht="15.75" customHeight="1">
      <c r="A251" s="1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"/>
      <c r="V251" s="1"/>
      <c r="W251" s="1"/>
      <c r="X251" s="1"/>
      <c r="Y251" s="1"/>
      <c r="Z251" s="1"/>
      <c r="AA251" s="1"/>
      <c r="AB251" s="1"/>
      <c r="AC251" s="1"/>
      <c r="AD251" s="1"/>
    </row>
    <row r="252" spans="1:30" ht="15.75" customHeight="1">
      <c r="A252" s="1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"/>
      <c r="V252" s="1"/>
      <c r="W252" s="1"/>
      <c r="X252" s="1"/>
      <c r="Y252" s="1"/>
      <c r="Z252" s="1"/>
      <c r="AA252" s="1"/>
      <c r="AB252" s="1"/>
      <c r="AC252" s="1"/>
      <c r="AD252" s="1"/>
    </row>
    <row r="253" spans="1:30" ht="15.75" customHeight="1">
      <c r="A253" s="1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"/>
      <c r="V253" s="1"/>
      <c r="W253" s="1"/>
      <c r="X253" s="1"/>
      <c r="Y253" s="1"/>
      <c r="Z253" s="1"/>
      <c r="AA253" s="1"/>
      <c r="AB253" s="1"/>
      <c r="AC253" s="1"/>
      <c r="AD253" s="1"/>
    </row>
    <row r="254" spans="1:30" ht="15.75" customHeight="1">
      <c r="A254" s="1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"/>
      <c r="V254" s="1"/>
      <c r="W254" s="1"/>
      <c r="X254" s="1"/>
      <c r="Y254" s="1"/>
      <c r="Z254" s="1"/>
      <c r="AA254" s="1"/>
      <c r="AB254" s="1"/>
      <c r="AC254" s="1"/>
      <c r="AD254" s="1"/>
    </row>
    <row r="255" spans="1:30" ht="15.75" customHeight="1">
      <c r="A255" s="1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"/>
      <c r="V255" s="1"/>
      <c r="W255" s="1"/>
      <c r="X255" s="1"/>
      <c r="Y255" s="1"/>
      <c r="Z255" s="1"/>
      <c r="AA255" s="1"/>
      <c r="AB255" s="1"/>
      <c r="AC255" s="1"/>
      <c r="AD255" s="1"/>
    </row>
    <row r="256" spans="1:30" ht="15.75" customHeight="1">
      <c r="A256" s="1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"/>
      <c r="V256" s="1"/>
      <c r="W256" s="1"/>
      <c r="X256" s="1"/>
      <c r="Y256" s="1"/>
      <c r="Z256" s="1"/>
      <c r="AA256" s="1"/>
      <c r="AB256" s="1"/>
      <c r="AC256" s="1"/>
      <c r="AD256" s="1"/>
    </row>
    <row r="257" spans="1:30" ht="15.75" customHeight="1">
      <c r="A257" s="1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"/>
      <c r="V257" s="1"/>
      <c r="W257" s="1"/>
      <c r="X257" s="1"/>
      <c r="Y257" s="1"/>
      <c r="Z257" s="1"/>
      <c r="AA257" s="1"/>
      <c r="AB257" s="1"/>
      <c r="AC257" s="1"/>
      <c r="AD257" s="1"/>
    </row>
    <row r="258" spans="1:30" ht="15.75" customHeight="1">
      <c r="A258" s="1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"/>
      <c r="V258" s="1"/>
      <c r="W258" s="1"/>
      <c r="X258" s="1"/>
      <c r="Y258" s="1"/>
      <c r="Z258" s="1"/>
      <c r="AA258" s="1"/>
      <c r="AB258" s="1"/>
      <c r="AC258" s="1"/>
      <c r="AD258" s="1"/>
    </row>
    <row r="259" spans="1:30" ht="15.75" customHeight="1">
      <c r="A259" s="1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"/>
      <c r="V259" s="1"/>
      <c r="W259" s="1"/>
      <c r="X259" s="1"/>
      <c r="Y259" s="1"/>
      <c r="Z259" s="1"/>
      <c r="AA259" s="1"/>
      <c r="AB259" s="1"/>
      <c r="AC259" s="1"/>
      <c r="AD259" s="1"/>
    </row>
    <row r="260" spans="1:30" ht="15.75" customHeight="1">
      <c r="A260" s="1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"/>
      <c r="V260" s="1"/>
      <c r="W260" s="1"/>
      <c r="X260" s="1"/>
      <c r="Y260" s="1"/>
      <c r="Z260" s="1"/>
      <c r="AA260" s="1"/>
      <c r="AB260" s="1"/>
      <c r="AC260" s="1"/>
      <c r="AD260" s="1"/>
    </row>
    <row r="261" spans="1:30" ht="15.75" customHeight="1">
      <c r="A261" s="1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"/>
      <c r="V261" s="1"/>
      <c r="W261" s="1"/>
      <c r="X261" s="1"/>
      <c r="Y261" s="1"/>
      <c r="Z261" s="1"/>
      <c r="AA261" s="1"/>
      <c r="AB261" s="1"/>
      <c r="AC261" s="1"/>
      <c r="AD261" s="1"/>
    </row>
    <row r="262" spans="1:30" ht="15.75" customHeight="1">
      <c r="A262" s="1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"/>
      <c r="V262" s="1"/>
      <c r="W262" s="1"/>
      <c r="X262" s="1"/>
      <c r="Y262" s="1"/>
      <c r="Z262" s="1"/>
      <c r="AA262" s="1"/>
      <c r="AB262" s="1"/>
      <c r="AC262" s="1"/>
      <c r="AD262" s="1"/>
    </row>
    <row r="263" spans="1:30" ht="15.75" customHeight="1">
      <c r="A263" s="1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"/>
      <c r="V263" s="1"/>
      <c r="W263" s="1"/>
      <c r="X263" s="1"/>
      <c r="Y263" s="1"/>
      <c r="Z263" s="1"/>
      <c r="AA263" s="1"/>
      <c r="AB263" s="1"/>
      <c r="AC263" s="1"/>
      <c r="AD263" s="1"/>
    </row>
    <row r="264" spans="1:30" ht="15.75" customHeight="1">
      <c r="A264" s="1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"/>
      <c r="V264" s="1"/>
      <c r="W264" s="1"/>
      <c r="X264" s="1"/>
      <c r="Y264" s="1"/>
      <c r="Z264" s="1"/>
      <c r="AA264" s="1"/>
      <c r="AB264" s="1"/>
      <c r="AC264" s="1"/>
      <c r="AD264" s="1"/>
    </row>
    <row r="265" spans="1:30" ht="15.75" customHeight="1">
      <c r="A265" s="1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"/>
      <c r="V265" s="1"/>
      <c r="W265" s="1"/>
      <c r="X265" s="1"/>
      <c r="Y265" s="1"/>
      <c r="Z265" s="1"/>
      <c r="AA265" s="1"/>
      <c r="AB265" s="1"/>
      <c r="AC265" s="1"/>
      <c r="AD265" s="1"/>
    </row>
    <row r="266" spans="1:30" ht="15.75" customHeight="1">
      <c r="A266" s="1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"/>
      <c r="V266" s="1"/>
      <c r="W266" s="1"/>
      <c r="X266" s="1"/>
      <c r="Y266" s="1"/>
      <c r="Z266" s="1"/>
      <c r="AA266" s="1"/>
      <c r="AB266" s="1"/>
      <c r="AC266" s="1"/>
      <c r="AD266" s="1"/>
    </row>
    <row r="267" spans="1:30" ht="15.75" customHeight="1">
      <c r="A267" s="1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"/>
      <c r="V267" s="1"/>
      <c r="W267" s="1"/>
      <c r="X267" s="1"/>
      <c r="Y267" s="1"/>
      <c r="Z267" s="1"/>
      <c r="AA267" s="1"/>
      <c r="AB267" s="1"/>
      <c r="AC267" s="1"/>
      <c r="AD267" s="1"/>
    </row>
    <row r="268" spans="1:30" ht="15.75" customHeight="1">
      <c r="A268" s="1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"/>
      <c r="V268" s="1"/>
      <c r="W268" s="1"/>
      <c r="X268" s="1"/>
      <c r="Y268" s="1"/>
      <c r="Z268" s="1"/>
      <c r="AA268" s="1"/>
      <c r="AB268" s="1"/>
      <c r="AC268" s="1"/>
      <c r="AD268" s="1"/>
    </row>
    <row r="269" spans="1:30" ht="15.75" customHeight="1">
      <c r="A269" s="1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"/>
      <c r="V269" s="1"/>
      <c r="W269" s="1"/>
      <c r="X269" s="1"/>
      <c r="Y269" s="1"/>
      <c r="Z269" s="1"/>
      <c r="AA269" s="1"/>
      <c r="AB269" s="1"/>
      <c r="AC269" s="1"/>
      <c r="AD269" s="1"/>
    </row>
    <row r="270" spans="1:30" ht="15.75" customHeight="1">
      <c r="A270" s="1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"/>
      <c r="V270" s="1"/>
      <c r="W270" s="1"/>
      <c r="X270" s="1"/>
      <c r="Y270" s="1"/>
      <c r="Z270" s="1"/>
      <c r="AA270" s="1"/>
      <c r="AB270" s="1"/>
      <c r="AC270" s="1"/>
      <c r="AD270" s="1"/>
    </row>
    <row r="271" spans="1:30" ht="15.75" customHeight="1">
      <c r="A271" s="1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"/>
      <c r="V271" s="1"/>
      <c r="W271" s="1"/>
      <c r="X271" s="1"/>
      <c r="Y271" s="1"/>
      <c r="Z271" s="1"/>
      <c r="AA271" s="1"/>
      <c r="AB271" s="1"/>
      <c r="AC271" s="1"/>
      <c r="AD271" s="1"/>
    </row>
    <row r="272" spans="1:30" ht="15.75" customHeight="1">
      <c r="A272" s="1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"/>
      <c r="V272" s="1"/>
      <c r="W272" s="1"/>
      <c r="X272" s="1"/>
      <c r="Y272" s="1"/>
      <c r="Z272" s="1"/>
      <c r="AA272" s="1"/>
      <c r="AB272" s="1"/>
      <c r="AC272" s="1"/>
      <c r="AD272" s="1"/>
    </row>
    <row r="273" spans="1:30" ht="15.75" customHeight="1">
      <c r="A273" s="1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"/>
      <c r="V273" s="1"/>
      <c r="W273" s="1"/>
      <c r="X273" s="1"/>
      <c r="Y273" s="1"/>
      <c r="Z273" s="1"/>
      <c r="AA273" s="1"/>
      <c r="AB273" s="1"/>
      <c r="AC273" s="1"/>
      <c r="AD273" s="1"/>
    </row>
    <row r="274" spans="1:30" ht="15.75" customHeight="1">
      <c r="A274" s="1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"/>
      <c r="V274" s="1"/>
      <c r="W274" s="1"/>
      <c r="X274" s="1"/>
      <c r="Y274" s="1"/>
      <c r="Z274" s="1"/>
      <c r="AA274" s="1"/>
      <c r="AB274" s="1"/>
      <c r="AC274" s="1"/>
      <c r="AD274" s="1"/>
    </row>
    <row r="275" spans="1:30" ht="15.75" customHeight="1">
      <c r="A275" s="1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"/>
      <c r="V275" s="1"/>
      <c r="W275" s="1"/>
      <c r="X275" s="1"/>
      <c r="Y275" s="1"/>
      <c r="Z275" s="1"/>
      <c r="AA275" s="1"/>
      <c r="AB275" s="1"/>
      <c r="AC275" s="1"/>
      <c r="AD275" s="1"/>
    </row>
    <row r="276" spans="1:30" ht="15.75" customHeight="1">
      <c r="A276" s="1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"/>
      <c r="V276" s="1"/>
      <c r="W276" s="1"/>
      <c r="X276" s="1"/>
      <c r="Y276" s="1"/>
      <c r="Z276" s="1"/>
      <c r="AA276" s="1"/>
      <c r="AB276" s="1"/>
      <c r="AC276" s="1"/>
      <c r="AD276" s="1"/>
    </row>
    <row r="277" spans="1:30" ht="15.75" customHeight="1">
      <c r="A277" s="1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"/>
      <c r="V277" s="1"/>
      <c r="W277" s="1"/>
      <c r="X277" s="1"/>
      <c r="Y277" s="1"/>
      <c r="Z277" s="1"/>
      <c r="AA277" s="1"/>
      <c r="AB277" s="1"/>
      <c r="AC277" s="1"/>
      <c r="AD277" s="1"/>
    </row>
    <row r="278" spans="1:30" ht="15.75" customHeight="1">
      <c r="A278" s="1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"/>
      <c r="V278" s="1"/>
      <c r="W278" s="1"/>
      <c r="X278" s="1"/>
      <c r="Y278" s="1"/>
      <c r="Z278" s="1"/>
      <c r="AA278" s="1"/>
      <c r="AB278" s="1"/>
      <c r="AC278" s="1"/>
      <c r="AD278" s="1"/>
    </row>
    <row r="279" spans="1:30" ht="15.75" customHeight="1">
      <c r="A279" s="1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"/>
      <c r="V279" s="1"/>
      <c r="W279" s="1"/>
      <c r="X279" s="1"/>
      <c r="Y279" s="1"/>
      <c r="Z279" s="1"/>
      <c r="AA279" s="1"/>
      <c r="AB279" s="1"/>
      <c r="AC279" s="1"/>
      <c r="AD279" s="1"/>
    </row>
    <row r="280" spans="1:30" ht="15.75" customHeight="1">
      <c r="A280" s="1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"/>
      <c r="V280" s="1"/>
      <c r="W280" s="1"/>
      <c r="X280" s="1"/>
      <c r="Y280" s="1"/>
      <c r="Z280" s="1"/>
      <c r="AA280" s="1"/>
      <c r="AB280" s="1"/>
      <c r="AC280" s="1"/>
      <c r="AD280" s="1"/>
    </row>
    <row r="281" spans="1:30" ht="15.75" customHeight="1">
      <c r="A281" s="1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"/>
      <c r="V281" s="1"/>
      <c r="W281" s="1"/>
      <c r="X281" s="1"/>
      <c r="Y281" s="1"/>
      <c r="Z281" s="1"/>
      <c r="AA281" s="1"/>
      <c r="AB281" s="1"/>
      <c r="AC281" s="1"/>
      <c r="AD281" s="1"/>
    </row>
    <row r="282" spans="1:30" ht="15.75" customHeight="1">
      <c r="A282" s="1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"/>
      <c r="V282" s="1"/>
      <c r="W282" s="1"/>
      <c r="X282" s="1"/>
      <c r="Y282" s="1"/>
      <c r="Z282" s="1"/>
      <c r="AA282" s="1"/>
      <c r="AB282" s="1"/>
      <c r="AC282" s="1"/>
      <c r="AD282" s="1"/>
    </row>
    <row r="283" spans="1:30" ht="15.75" customHeight="1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</row>
    <row r="284" spans="1:30" ht="15.75" customHeight="1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</row>
    <row r="285" spans="1:30" ht="15.75" customHeight="1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</row>
    <row r="286" spans="1:30" ht="15.75" customHeight="1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</row>
    <row r="287" spans="1:30" ht="15.75" customHeight="1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</row>
    <row r="288" spans="1:30" ht="15.75" customHeight="1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</row>
    <row r="289" spans="2:20" ht="15.75" customHeight="1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</row>
    <row r="290" spans="2:20" ht="15.75" customHeight="1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</row>
    <row r="291" spans="2:20" ht="15.75" customHeight="1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</row>
    <row r="292" spans="2:20" ht="15.75" customHeight="1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</row>
    <row r="293" spans="2:20" ht="15.75" customHeight="1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</row>
    <row r="294" spans="2:20" ht="15.75" customHeight="1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</row>
    <row r="295" spans="2:20" ht="15.75" customHeight="1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</row>
    <row r="296" spans="2:20" ht="15.75" customHeight="1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</row>
    <row r="297" spans="2:20" ht="15.75" customHeight="1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</row>
    <row r="298" spans="2:20" ht="15.75" customHeight="1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</row>
    <row r="299" spans="2:20" ht="15.75" customHeight="1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</row>
    <row r="300" spans="2:20" ht="15.75" customHeight="1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</row>
    <row r="301" spans="2:20" ht="15.75" customHeight="1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</row>
    <row r="302" spans="2:20" ht="15.75" customHeight="1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</row>
    <row r="303" spans="2:20" ht="15.75" customHeight="1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</row>
    <row r="304" spans="2:20" ht="15.75" customHeight="1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</row>
    <row r="305" spans="2:20" ht="15.75" customHeight="1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</row>
    <row r="306" spans="2:20" ht="15.75" customHeight="1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</row>
    <row r="307" spans="2:20" ht="15.75" customHeight="1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</row>
    <row r="308" spans="2:20" ht="15.75" customHeight="1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</row>
    <row r="309" spans="2:20" ht="15.75" customHeight="1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</row>
    <row r="310" spans="2:20" ht="15.75" customHeight="1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</row>
    <row r="311" spans="2:20" ht="15.75" customHeight="1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</row>
    <row r="312" spans="2:20" ht="15.75" customHeight="1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</row>
    <row r="313" spans="2:20" ht="15.75" customHeight="1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</row>
    <row r="314" spans="2:20" ht="15.75" customHeight="1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</row>
    <row r="315" spans="2:20" ht="15.75" customHeight="1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</row>
    <row r="316" spans="2:20" ht="15.75" customHeight="1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</row>
    <row r="317" spans="2:20" ht="15.75" customHeight="1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</row>
    <row r="318" spans="2:20" ht="15.75" customHeight="1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</row>
    <row r="319" spans="2:20" ht="15.75" customHeight="1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</row>
    <row r="320" spans="2:20" ht="15.75" customHeight="1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</row>
    <row r="321" spans="2:20" ht="15.75" customHeight="1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</row>
    <row r="322" spans="2:20" ht="15.75" customHeight="1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</row>
    <row r="323" spans="2:20" ht="15.75" customHeight="1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</row>
    <row r="324" spans="2:20" ht="15.75" customHeight="1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</row>
    <row r="325" spans="2:20" ht="15.75" customHeight="1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</row>
    <row r="326" spans="2:20" ht="15.75" customHeight="1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</row>
    <row r="327" spans="2:20" ht="15.75" customHeight="1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</row>
    <row r="328" spans="2:20" ht="15.75" customHeight="1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</row>
    <row r="329" spans="2:20" ht="15.75" customHeight="1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</row>
    <row r="330" spans="2:20" ht="15.75" customHeight="1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</row>
    <row r="331" spans="2:20" ht="15.75" customHeight="1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</row>
    <row r="332" spans="2:20" ht="15.75" customHeight="1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</row>
    <row r="333" spans="2:20" ht="15.75" customHeight="1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</row>
    <row r="334" spans="2:20" ht="15.75" customHeight="1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</row>
    <row r="335" spans="2:20" ht="15.75" customHeight="1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</row>
    <row r="336" spans="2:20" ht="15.75" customHeight="1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</row>
    <row r="337" spans="2:20" ht="15.75" customHeight="1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</row>
    <row r="338" spans="2:20" ht="15.75" customHeight="1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</row>
    <row r="339" spans="2:20" ht="15.75" customHeight="1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</row>
    <row r="340" spans="2:20" ht="15.75" customHeight="1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</row>
    <row r="341" spans="2:20" ht="15.75" customHeight="1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</row>
    <row r="342" spans="2:20" ht="15.75" customHeight="1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</row>
    <row r="343" spans="2:20" ht="15.75" customHeight="1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</row>
    <row r="344" spans="2:20" ht="15.75" customHeight="1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</row>
    <row r="345" spans="2:20" ht="15.75" customHeight="1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</row>
    <row r="346" spans="2:20" ht="15.75" customHeight="1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</row>
    <row r="347" spans="2:20" ht="15.75" customHeight="1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</row>
    <row r="348" spans="2:20" ht="15.75" customHeight="1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</row>
    <row r="349" spans="2:20" ht="15.75" customHeight="1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</row>
    <row r="350" spans="2:20" ht="15.75" customHeight="1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</row>
    <row r="351" spans="2:20" ht="15.75" customHeight="1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</row>
    <row r="352" spans="2:20" ht="15.75" customHeight="1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</row>
    <row r="353" spans="2:20" ht="15.75" customHeight="1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</row>
    <row r="354" spans="2:20" ht="15.75" customHeight="1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</row>
    <row r="355" spans="2:20" ht="15.75" customHeight="1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</row>
    <row r="356" spans="2:20" ht="15.75" customHeight="1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</row>
    <row r="357" spans="2:20" ht="15.75" customHeight="1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</row>
    <row r="358" spans="2:20" ht="15.75" customHeight="1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</row>
    <row r="359" spans="2:20" ht="15.75" customHeight="1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</row>
    <row r="360" spans="2:20" ht="15.75" customHeight="1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</row>
    <row r="361" spans="2:20" ht="15.75" customHeight="1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</row>
    <row r="362" spans="2:20" ht="15.75" customHeight="1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</row>
    <row r="363" spans="2:20" ht="15.75" customHeight="1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</row>
    <row r="364" spans="2:20" ht="15.75" customHeight="1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</row>
    <row r="365" spans="2:20" ht="15.75" customHeight="1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</row>
    <row r="366" spans="2:20" ht="15.75" customHeight="1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</row>
    <row r="367" spans="2:20" ht="15.75" customHeight="1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</row>
    <row r="368" spans="2:20" ht="15.75" customHeight="1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</row>
    <row r="369" spans="2:20" ht="15.75" customHeight="1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</row>
    <row r="370" spans="2:20" ht="15.75" customHeight="1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</row>
    <row r="371" spans="2:20" ht="15.75" customHeight="1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</row>
    <row r="372" spans="2:20" ht="15.75" customHeight="1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</row>
    <row r="373" spans="2:20" ht="15.75" customHeight="1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</row>
    <row r="374" spans="2:20" ht="15.75" customHeight="1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</row>
    <row r="375" spans="2:20" ht="15.75" customHeight="1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</row>
    <row r="376" spans="2:20" ht="15.75" customHeight="1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</row>
    <row r="377" spans="2:20" ht="15.75" customHeight="1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</row>
    <row r="378" spans="2:20" ht="15.75" customHeight="1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</row>
    <row r="379" spans="2:20" ht="15.75" customHeight="1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</row>
    <row r="380" spans="2:20" ht="15.75" customHeight="1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</row>
    <row r="381" spans="2:20" ht="15.75" customHeight="1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</row>
    <row r="382" spans="2:20" ht="15.75" customHeight="1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</row>
    <row r="383" spans="2:20" ht="15.75" customHeight="1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</row>
    <row r="384" spans="2:20" ht="15.75" customHeight="1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</row>
    <row r="385" spans="2:20" ht="15.75" customHeight="1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</row>
    <row r="386" spans="2:20" ht="15.75" customHeight="1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</row>
    <row r="387" spans="2:20" ht="15.75" customHeight="1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</row>
    <row r="388" spans="2:20" ht="15.75" customHeight="1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</row>
    <row r="389" spans="2:20" ht="15.75" customHeight="1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</row>
    <row r="390" spans="2:20" ht="15.75" customHeight="1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</row>
    <row r="391" spans="2:20" ht="15.75" customHeight="1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</row>
    <row r="392" spans="2:20" ht="15.75" customHeight="1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</row>
    <row r="393" spans="2:20" ht="15.75" customHeight="1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</row>
    <row r="394" spans="2:20" ht="15.75" customHeight="1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</row>
    <row r="395" spans="2:20" ht="15.75" customHeight="1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</row>
    <row r="396" spans="2:20" ht="15.75" customHeight="1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</row>
    <row r="397" spans="2:20" ht="15.75" customHeight="1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</row>
    <row r="398" spans="2:20" ht="15.75" customHeight="1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</row>
    <row r="399" spans="2:20" ht="15.75" customHeight="1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</row>
    <row r="400" spans="2:20" ht="15.75" customHeight="1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</row>
    <row r="401" spans="2:20" ht="15.75" customHeight="1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</row>
    <row r="402" spans="2:20" ht="15.75" customHeight="1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</row>
    <row r="403" spans="2:20" ht="15.75" customHeight="1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</row>
    <row r="404" spans="2:20" ht="15.75" customHeight="1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</row>
    <row r="405" spans="2:20" ht="15.75" customHeight="1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</row>
    <row r="406" spans="2:20" ht="15.75" customHeight="1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</row>
    <row r="407" spans="2:20" ht="15.75" customHeight="1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</row>
    <row r="408" spans="2:20" ht="15.75" customHeight="1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</row>
    <row r="409" spans="2:20" ht="15.75" customHeight="1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</row>
    <row r="410" spans="2:20" ht="15.75" customHeight="1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</row>
    <row r="411" spans="2:20" ht="15.75" customHeight="1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</row>
    <row r="412" spans="2:20" ht="15.75" customHeight="1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</row>
    <row r="413" spans="2:20" ht="15.75" customHeight="1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</row>
    <row r="414" spans="2:20" ht="15.75" customHeight="1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</row>
    <row r="415" spans="2:20" ht="15.75" customHeight="1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</row>
    <row r="416" spans="2:20" ht="15.75" customHeight="1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</row>
    <row r="417" spans="2:20" ht="15.75" customHeight="1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</row>
    <row r="418" spans="2:20" ht="15.75" customHeight="1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</row>
    <row r="419" spans="2:20" ht="15.75" customHeight="1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</row>
    <row r="420" spans="2:20" ht="15.75" customHeight="1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</row>
    <row r="421" spans="2:20" ht="15.75" customHeight="1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</row>
    <row r="422" spans="2:20" ht="15.75" customHeight="1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</row>
    <row r="423" spans="2:20" ht="15.75" customHeight="1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</row>
    <row r="424" spans="2:20" ht="15.75" customHeight="1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</row>
    <row r="425" spans="2:20" ht="15.75" customHeight="1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</row>
    <row r="426" spans="2:20" ht="15.75" customHeight="1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</row>
    <row r="427" spans="2:20" ht="15.75" customHeight="1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</row>
    <row r="428" spans="2:20" ht="15.75" customHeight="1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</row>
    <row r="429" spans="2:20" ht="15.75" customHeight="1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</row>
    <row r="430" spans="2:20" ht="15.75" customHeight="1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</row>
    <row r="431" spans="2:20" ht="15.75" customHeight="1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</row>
    <row r="432" spans="2:20" ht="15.75" customHeight="1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</row>
    <row r="433" spans="2:20" ht="15.75" customHeight="1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</row>
    <row r="434" spans="2:20" ht="15.75" customHeight="1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</row>
    <row r="435" spans="2:20" ht="15.75" customHeight="1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</row>
    <row r="436" spans="2:20" ht="15.75" customHeight="1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</row>
    <row r="437" spans="2:20" ht="15.75" customHeight="1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</row>
    <row r="438" spans="2:20" ht="15.75" customHeight="1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</row>
    <row r="439" spans="2:20" ht="15.75" customHeight="1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</row>
    <row r="440" spans="2:20" ht="15.75" customHeight="1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</row>
    <row r="441" spans="2:20" ht="15.75" customHeight="1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</row>
    <row r="442" spans="2:20" ht="15.75" customHeight="1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</row>
    <row r="443" spans="2:20" ht="15.75" customHeight="1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</row>
    <row r="444" spans="2:20" ht="15.75" customHeight="1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</row>
    <row r="445" spans="2:20" ht="15.75" customHeight="1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</row>
    <row r="446" spans="2:20" ht="15.75" customHeight="1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</row>
    <row r="447" spans="2:20" ht="15.75" customHeight="1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</row>
    <row r="448" spans="2:20" ht="15.75" customHeight="1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</row>
    <row r="449" spans="2:20" ht="15.75" customHeight="1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</row>
    <row r="450" spans="2:20" ht="15.75" customHeight="1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</row>
    <row r="451" spans="2:20" ht="15.75" customHeight="1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</row>
    <row r="452" spans="2:20" ht="15.75" customHeight="1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</row>
    <row r="453" spans="2:20" ht="15.75" customHeight="1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</row>
    <row r="454" spans="2:20" ht="15.75" customHeight="1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</row>
    <row r="455" spans="2:20" ht="15.75" customHeight="1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</row>
    <row r="456" spans="2:20" ht="15.75" customHeight="1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</row>
    <row r="457" spans="2:20" ht="15.75" customHeight="1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</row>
    <row r="458" spans="2:20" ht="15.75" customHeight="1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</row>
    <row r="459" spans="2:20" ht="15.75" customHeight="1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</row>
    <row r="460" spans="2:20" ht="15.75" customHeight="1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</row>
    <row r="461" spans="2:20" ht="15.75" customHeight="1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</row>
    <row r="462" spans="2:20" ht="15.75" customHeight="1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</row>
    <row r="463" spans="2:20" ht="15.75" customHeight="1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</row>
    <row r="464" spans="2:20" ht="15.75" customHeight="1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</row>
    <row r="465" spans="2:20" ht="15.75" customHeight="1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</row>
    <row r="466" spans="2:20" ht="15.75" customHeight="1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</row>
    <row r="467" spans="2:20" ht="15.75" customHeight="1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</row>
    <row r="468" spans="2:20" ht="15.75" customHeight="1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</row>
    <row r="469" spans="2:20" ht="15.75" customHeight="1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</row>
    <row r="470" spans="2:20" ht="15.75" customHeight="1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</row>
    <row r="471" spans="2:20" ht="15.75" customHeight="1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</row>
    <row r="472" spans="2:20" ht="15.75" customHeight="1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</row>
    <row r="473" spans="2:20" ht="15.75" customHeight="1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</row>
    <row r="474" spans="2:20" ht="15.75" customHeight="1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</row>
    <row r="475" spans="2:20" ht="15.75" customHeight="1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</row>
    <row r="476" spans="2:20" ht="15.75" customHeight="1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</row>
    <row r="477" spans="2:20" ht="15.75" customHeight="1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</row>
    <row r="478" spans="2:20" ht="15.75" customHeight="1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</row>
    <row r="479" spans="2:20" ht="15.75" customHeight="1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</row>
    <row r="480" spans="2:20" ht="15.75" customHeight="1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</row>
    <row r="481" spans="2:20" ht="15.75" customHeight="1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</row>
    <row r="482" spans="2:20" ht="15.75" customHeight="1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</row>
    <row r="483" spans="2:20" ht="15.75" customHeight="1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</row>
    <row r="484" spans="2:20" ht="15.75" customHeight="1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</row>
    <row r="485" spans="2:20" ht="15.75" customHeight="1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</row>
    <row r="486" spans="2:20" ht="15.75" customHeight="1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</row>
    <row r="487" spans="2:20" ht="15.75" customHeight="1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</row>
    <row r="488" spans="2:20" ht="15.75" customHeight="1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</row>
    <row r="489" spans="2:20" ht="15.75" customHeight="1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</row>
    <row r="490" spans="2:20" ht="15.75" customHeight="1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</row>
    <row r="491" spans="2:20" ht="15.75" customHeight="1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</row>
    <row r="492" spans="2:20" ht="15.75" customHeight="1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</row>
    <row r="493" spans="2:20" ht="15.75" customHeight="1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</row>
    <row r="494" spans="2:20" ht="15.75" customHeight="1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</row>
    <row r="495" spans="2:20" ht="15.75" customHeight="1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</row>
    <row r="496" spans="2:20" ht="15.75" customHeight="1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</row>
    <row r="497" spans="2:20" ht="15.75" customHeight="1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</row>
    <row r="498" spans="2:20" ht="15.75" customHeight="1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</row>
    <row r="499" spans="2:20" ht="15.75" customHeight="1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</row>
    <row r="500" spans="2:20" ht="15.75" customHeight="1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</row>
    <row r="501" spans="2:20" ht="15.75" customHeight="1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</row>
    <row r="502" spans="2:20" ht="15.75" customHeight="1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</row>
    <row r="503" spans="2:20" ht="15.75" customHeight="1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</row>
    <row r="504" spans="2:20" ht="15.75" customHeight="1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</row>
    <row r="505" spans="2:20" ht="15.75" customHeight="1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</row>
    <row r="506" spans="2:20" ht="15.75" customHeight="1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</row>
    <row r="507" spans="2:20" ht="15.75" customHeight="1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</row>
    <row r="508" spans="2:20" ht="15.75" customHeight="1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</row>
    <row r="509" spans="2:20" ht="15.75" customHeight="1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</row>
    <row r="510" spans="2:20" ht="15.75" customHeight="1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</row>
    <row r="511" spans="2:20" ht="15.75" customHeight="1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</row>
    <row r="512" spans="2:20" ht="15.75" customHeight="1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</row>
    <row r="513" spans="2:20" ht="15.75" customHeight="1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</row>
    <row r="514" spans="2:20" ht="15.75" customHeight="1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</row>
    <row r="515" spans="2:20" ht="15.75" customHeight="1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</row>
    <row r="516" spans="2:20" ht="15.75" customHeight="1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</row>
    <row r="517" spans="2:20" ht="15.75" customHeight="1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</row>
    <row r="518" spans="2:20" ht="15.75" customHeight="1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</row>
    <row r="519" spans="2:20" ht="15.75" customHeight="1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</row>
    <row r="520" spans="2:20" ht="15.75" customHeight="1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</row>
    <row r="521" spans="2:20" ht="15.75" customHeight="1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</row>
    <row r="522" spans="2:20" ht="15.75" customHeight="1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</row>
    <row r="523" spans="2:20" ht="15.75" customHeight="1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</row>
    <row r="524" spans="2:20" ht="15.75" customHeight="1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</row>
    <row r="525" spans="2:20" ht="15.75" customHeight="1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</row>
    <row r="526" spans="2:20" ht="15.75" customHeight="1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</row>
    <row r="527" spans="2:20" ht="15.75" customHeight="1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</row>
    <row r="528" spans="2:20" ht="15.75" customHeight="1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</row>
    <row r="529" spans="2:20" ht="15.75" customHeight="1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</row>
    <row r="530" spans="2:20" ht="15.75" customHeight="1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</row>
    <row r="531" spans="2:20" ht="15.75" customHeight="1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</row>
    <row r="532" spans="2:20" ht="15.75" customHeight="1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</row>
    <row r="533" spans="2:20" ht="15.75" customHeight="1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</row>
    <row r="534" spans="2:20" ht="15.75" customHeight="1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</row>
    <row r="535" spans="2:20" ht="15.75" customHeight="1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</row>
    <row r="536" spans="2:20" ht="15.75" customHeight="1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</row>
    <row r="537" spans="2:20" ht="15.75" customHeight="1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</row>
    <row r="538" spans="2:20" ht="15.75" customHeight="1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</row>
    <row r="539" spans="2:20" ht="15.75" customHeight="1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</row>
    <row r="540" spans="2:20" ht="15.75" customHeight="1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</row>
    <row r="541" spans="2:20" ht="15.75" customHeight="1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</row>
    <row r="542" spans="2:20" ht="15.75" customHeight="1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</row>
    <row r="543" spans="2:20" ht="15.75" customHeight="1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</row>
    <row r="544" spans="2:20" ht="15.75" customHeight="1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</row>
    <row r="545" spans="2:20" ht="15.75" customHeight="1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</row>
    <row r="546" spans="2:20" ht="15.75" customHeight="1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</row>
    <row r="547" spans="2:20" ht="15.75" customHeight="1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</row>
    <row r="548" spans="2:20" ht="15.75" customHeight="1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</row>
    <row r="549" spans="2:20" ht="15.75" customHeight="1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</row>
    <row r="550" spans="2:20" ht="15.75" customHeight="1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</row>
    <row r="551" spans="2:20" ht="15.75" customHeight="1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</row>
    <row r="552" spans="2:20" ht="15.75" customHeight="1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</row>
    <row r="553" spans="2:20" ht="15.75" customHeight="1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</row>
    <row r="554" spans="2:20" ht="15.75" customHeight="1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</row>
    <row r="555" spans="2:20" ht="15.75" customHeight="1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</row>
    <row r="556" spans="2:20" ht="15.75" customHeight="1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</row>
    <row r="557" spans="2:20" ht="15.75" customHeight="1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</row>
    <row r="558" spans="2:20" ht="15.75" customHeight="1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</row>
    <row r="559" spans="2:20" ht="15.75" customHeight="1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</row>
    <row r="560" spans="2:20" ht="15.75" customHeight="1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</row>
    <row r="561" spans="2:20" ht="15.75" customHeight="1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</row>
    <row r="562" spans="2:20" ht="15.75" customHeight="1"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</row>
    <row r="563" spans="2:20" ht="15.75" customHeight="1"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</row>
    <row r="564" spans="2:20" ht="15.75" customHeight="1"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</row>
    <row r="565" spans="2:20" ht="15.75" customHeight="1"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</row>
    <row r="566" spans="2:20" ht="15.75" customHeight="1"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</row>
    <row r="567" spans="2:20" ht="15.75" customHeight="1"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</row>
    <row r="568" spans="2:20" ht="15.75" customHeight="1"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</row>
    <row r="569" spans="2:20" ht="15.75" customHeight="1"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</row>
    <row r="570" spans="2:20" ht="15.75" customHeight="1"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</row>
    <row r="571" spans="2:20" ht="15.75" customHeight="1"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</row>
    <row r="572" spans="2:20" ht="15.75" customHeight="1"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</row>
    <row r="573" spans="2:20" ht="15.75" customHeight="1"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</row>
    <row r="574" spans="2:20" ht="15.75" customHeight="1"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</row>
    <row r="575" spans="2:20" ht="15.75" customHeight="1"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</row>
    <row r="576" spans="2:20" ht="15.75" customHeight="1"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</row>
    <row r="577" spans="2:20" ht="15.75" customHeight="1"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</row>
    <row r="578" spans="2:20" ht="15.75" customHeight="1"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</row>
    <row r="579" spans="2:20" ht="15.75" customHeight="1"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</row>
    <row r="580" spans="2:20" ht="15.75" customHeight="1"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</row>
    <row r="581" spans="2:20" ht="15.75" customHeight="1"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</row>
    <row r="582" spans="2:20" ht="15.75" customHeight="1"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</row>
    <row r="583" spans="2:20" ht="15.75" customHeight="1"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</row>
    <row r="584" spans="2:20" ht="15.75" customHeight="1"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</row>
    <row r="585" spans="2:20" ht="15.75" customHeight="1"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</row>
    <row r="586" spans="2:20" ht="15.75" customHeight="1"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</row>
    <row r="587" spans="2:20" ht="15.75" customHeight="1"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</row>
    <row r="588" spans="2:20" ht="15.75" customHeight="1"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</row>
    <row r="589" spans="2:20" ht="15.75" customHeight="1"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</row>
    <row r="590" spans="2:20" ht="15.75" customHeight="1"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</row>
    <row r="591" spans="2:20" ht="15.75" customHeight="1"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</row>
    <row r="592" spans="2:20" ht="15.75" customHeight="1"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</row>
    <row r="593" spans="2:20" ht="15.75" customHeight="1"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</row>
    <row r="594" spans="2:20" ht="15.75" customHeight="1"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</row>
    <row r="595" spans="2:20" ht="15.75" customHeight="1"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</row>
    <row r="596" spans="2:20" ht="15.75" customHeight="1"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</row>
    <row r="597" spans="2:20" ht="15.75" customHeight="1"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</row>
    <row r="598" spans="2:20" ht="15.75" customHeight="1"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</row>
    <row r="599" spans="2:20" ht="15.75" customHeight="1"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</row>
    <row r="600" spans="2:20" ht="15.75" customHeight="1"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</row>
    <row r="601" spans="2:20" ht="15.75" customHeight="1"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</row>
    <row r="602" spans="2:20" ht="15.75" customHeight="1"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</row>
    <row r="603" spans="2:20" ht="15.75" customHeight="1"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</row>
    <row r="604" spans="2:20" ht="15.75" customHeight="1"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</row>
    <row r="605" spans="2:20" ht="15.75" customHeight="1"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</row>
    <row r="606" spans="2:20" ht="15.75" customHeight="1"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</row>
    <row r="607" spans="2:20" ht="15.75" customHeight="1"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</row>
    <row r="608" spans="2:20" ht="15.75" customHeight="1"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</row>
    <row r="609" spans="2:20" ht="15.75" customHeight="1"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</row>
    <row r="610" spans="2:20" ht="15.75" customHeight="1"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</row>
    <row r="611" spans="2:20" ht="15.75" customHeight="1"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</row>
    <row r="612" spans="2:20" ht="15.75" customHeight="1"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</row>
    <row r="613" spans="2:20" ht="15.75" customHeight="1"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</row>
    <row r="614" spans="2:20" ht="15.75" customHeight="1"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</row>
    <row r="615" spans="2:20" ht="15.75" customHeight="1"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</row>
    <row r="616" spans="2:20" ht="15.75" customHeight="1"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</row>
    <row r="617" spans="2:20" ht="15.75" customHeight="1"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</row>
    <row r="618" spans="2:20" ht="15.75" customHeight="1"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</row>
    <row r="619" spans="2:20" ht="15.75" customHeight="1"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</row>
    <row r="620" spans="2:20" ht="15.75" customHeight="1"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</row>
    <row r="621" spans="2:20" ht="15.75" customHeight="1"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</row>
    <row r="622" spans="2:20" ht="15.75" customHeight="1"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</row>
    <row r="623" spans="2:20" ht="15.75" customHeight="1"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</row>
    <row r="624" spans="2:20" ht="15.75" customHeight="1"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</row>
    <row r="625" spans="2:20" ht="15.75" customHeight="1"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</row>
    <row r="626" spans="2:20" ht="15.75" customHeight="1"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</row>
    <row r="627" spans="2:20" ht="15.75" customHeight="1"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</row>
    <row r="628" spans="2:20" ht="15.75" customHeight="1"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</row>
    <row r="629" spans="2:20" ht="15.75" customHeight="1"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</row>
    <row r="630" spans="2:20" ht="15.75" customHeight="1"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</row>
    <row r="631" spans="2:20" ht="15.75" customHeight="1"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</row>
    <row r="632" spans="2:20" ht="15.75" customHeight="1"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</row>
    <row r="633" spans="2:20" ht="15.75" customHeight="1"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</row>
    <row r="634" spans="2:20" ht="15.75" customHeight="1"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</row>
    <row r="635" spans="2:20" ht="15.75" customHeight="1"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</row>
    <row r="636" spans="2:20" ht="15.75" customHeight="1"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</row>
    <row r="637" spans="2:20" ht="15.75" customHeight="1"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</row>
    <row r="638" spans="2:20" ht="15.75" customHeight="1"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</row>
    <row r="639" spans="2:20" ht="15.75" customHeight="1"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</row>
    <row r="640" spans="2:20" ht="15.75" customHeight="1"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</row>
    <row r="641" spans="2:20" ht="15.75" customHeight="1"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</row>
    <row r="642" spans="2:20" ht="15.75" customHeight="1"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</row>
    <row r="643" spans="2:20" ht="15.75" customHeight="1"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</row>
    <row r="644" spans="2:20" ht="15.75" customHeight="1"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</row>
    <row r="645" spans="2:20" ht="15.75" customHeight="1"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</row>
    <row r="646" spans="2:20" ht="15.75" customHeight="1"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</row>
    <row r="647" spans="2:20" ht="15.75" customHeight="1"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</row>
    <row r="648" spans="2:20" ht="15.75" customHeight="1"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</row>
    <row r="649" spans="2:20" ht="15.75" customHeight="1"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</row>
    <row r="650" spans="2:20" ht="15.75" customHeight="1"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</row>
    <row r="651" spans="2:20" ht="15.75" customHeight="1"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</row>
    <row r="652" spans="2:20" ht="15.75" customHeight="1"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</row>
    <row r="653" spans="2:20" ht="15.75" customHeight="1"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</row>
    <row r="654" spans="2:20" ht="15.75" customHeight="1"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</row>
    <row r="655" spans="2:20" ht="15.75" customHeight="1"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</row>
    <row r="656" spans="2:20" ht="15.75" customHeight="1"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</row>
    <row r="657" spans="2:20" ht="15.75" customHeight="1"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</row>
    <row r="658" spans="2:20" ht="15.75" customHeight="1"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</row>
    <row r="659" spans="2:20" ht="15.75" customHeight="1"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</row>
    <row r="660" spans="2:20" ht="15.75" customHeight="1"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</row>
    <row r="661" spans="2:20" ht="15.75" customHeight="1"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</row>
    <row r="662" spans="2:20" ht="15.75" customHeight="1"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</row>
    <row r="663" spans="2:20" ht="15.75" customHeight="1"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</row>
    <row r="664" spans="2:20" ht="15.75" customHeight="1"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</row>
    <row r="665" spans="2:20" ht="15.75" customHeight="1"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</row>
    <row r="666" spans="2:20" ht="15.75" customHeight="1"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</row>
    <row r="667" spans="2:20" ht="15.75" customHeight="1"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</row>
    <row r="668" spans="2:20" ht="15.75" customHeight="1"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</row>
    <row r="669" spans="2:20" ht="15.75" customHeight="1"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</row>
    <row r="670" spans="2:20" ht="15.75" customHeight="1"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</row>
    <row r="671" spans="2:20" ht="15.75" customHeight="1"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</row>
    <row r="672" spans="2:20" ht="15.75" customHeight="1"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</row>
    <row r="673" spans="2:20" ht="15.75" customHeight="1"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</row>
    <row r="674" spans="2:20" ht="15.75" customHeight="1"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</row>
    <row r="675" spans="2:20" ht="15.75" customHeight="1"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</row>
    <row r="676" spans="2:20" ht="15.75" customHeight="1"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</row>
    <row r="677" spans="2:20" ht="15.75" customHeight="1"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</row>
    <row r="678" spans="2:20" ht="15.75" customHeight="1"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</row>
    <row r="679" spans="2:20" ht="15.75" customHeight="1"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</row>
    <row r="680" spans="2:20" ht="15.75" customHeight="1"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</row>
    <row r="681" spans="2:20" ht="15.75" customHeight="1"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</row>
    <row r="682" spans="2:20" ht="15.75" customHeight="1"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</row>
    <row r="683" spans="2:20" ht="15.75" customHeight="1"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</row>
    <row r="684" spans="2:20" ht="15.75" customHeight="1"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</row>
    <row r="685" spans="2:20" ht="15.75" customHeight="1"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</row>
    <row r="686" spans="2:20" ht="15.75" customHeight="1"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</row>
    <row r="687" spans="2:20" ht="15.75" customHeight="1"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</row>
    <row r="688" spans="2:20" ht="15.75" customHeight="1"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</row>
    <row r="689" spans="2:20" ht="15.75" customHeight="1"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</row>
    <row r="690" spans="2:20" ht="15.75" customHeight="1"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</row>
    <row r="691" spans="2:20" ht="15.75" customHeight="1"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</row>
    <row r="692" spans="2:20" ht="15.75" customHeight="1"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</row>
    <row r="693" spans="2:20" ht="15.75" customHeight="1"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</row>
    <row r="694" spans="2:20" ht="15.75" customHeight="1"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</row>
    <row r="695" spans="2:20" ht="15.75" customHeight="1"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</row>
    <row r="696" spans="2:20" ht="15.75" customHeight="1"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</row>
    <row r="697" spans="2:20" ht="15.75" customHeight="1"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</row>
    <row r="698" spans="2:20" ht="15.75" customHeight="1"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</row>
    <row r="699" spans="2:20" ht="15.75" customHeight="1"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</row>
    <row r="700" spans="2:20" ht="15.75" customHeight="1"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</row>
    <row r="701" spans="2:20" ht="15.75" customHeight="1"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</row>
    <row r="702" spans="2:20" ht="15.75" customHeight="1"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</row>
    <row r="703" spans="2:20" ht="15.75" customHeight="1"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</row>
    <row r="704" spans="2:20" ht="15.75" customHeight="1"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</row>
    <row r="705" spans="2:20" ht="15.75" customHeight="1"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</row>
    <row r="706" spans="2:20" ht="15.75" customHeight="1"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</row>
    <row r="707" spans="2:20" ht="15.75" customHeight="1"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</row>
    <row r="708" spans="2:20" ht="15.75" customHeight="1"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</row>
    <row r="709" spans="2:20" ht="15.75" customHeight="1"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</row>
    <row r="710" spans="2:20" ht="15.75" customHeight="1"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</row>
    <row r="711" spans="2:20" ht="15.75" customHeight="1"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</row>
    <row r="712" spans="2:20" ht="15.75" customHeight="1"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</row>
    <row r="713" spans="2:20" ht="15.75" customHeight="1"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</row>
    <row r="714" spans="2:20" ht="15.75" customHeight="1"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</row>
    <row r="715" spans="2:20" ht="15.75" customHeight="1"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</row>
    <row r="716" spans="2:20" ht="15.75" customHeight="1"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</row>
    <row r="717" spans="2:20" ht="15.75" customHeight="1"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</row>
    <row r="718" spans="2:20" ht="15.75" customHeight="1"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</row>
    <row r="719" spans="2:20" ht="15.75" customHeight="1"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</row>
    <row r="720" spans="2:20" ht="15.75" customHeight="1"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</row>
    <row r="721" spans="2:20" ht="15.75" customHeight="1"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</row>
    <row r="722" spans="2:20" ht="15.75" customHeight="1"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</row>
    <row r="723" spans="2:20" ht="15.75" customHeight="1"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</row>
    <row r="724" spans="2:20" ht="15.75" customHeight="1"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</row>
    <row r="725" spans="2:20" ht="15.75" customHeight="1"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</row>
    <row r="726" spans="2:20" ht="15.75" customHeight="1"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</row>
    <row r="727" spans="2:20" ht="15.75" customHeight="1"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</row>
    <row r="728" spans="2:20" ht="15.75" customHeight="1"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</row>
    <row r="729" spans="2:20" ht="15.75" customHeight="1"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</row>
    <row r="730" spans="2:20" ht="15.75" customHeight="1"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</row>
    <row r="731" spans="2:20" ht="15.75" customHeight="1"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</row>
    <row r="732" spans="2:20" ht="15.75" customHeight="1"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</row>
    <row r="733" spans="2:20" ht="15.75" customHeight="1"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</row>
    <row r="734" spans="2:20" ht="15.75" customHeight="1"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</row>
    <row r="735" spans="2:20" ht="15.75" customHeight="1"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</row>
    <row r="736" spans="2:20" ht="15.75" customHeight="1"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</row>
    <row r="737" spans="2:20" ht="15.75" customHeight="1"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</row>
    <row r="738" spans="2:20" ht="15.75" customHeight="1"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</row>
    <row r="739" spans="2:20" ht="15.75" customHeight="1"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</row>
    <row r="740" spans="2:20" ht="15.75" customHeight="1"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</row>
    <row r="741" spans="2:20" ht="15.75" customHeight="1"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</row>
    <row r="742" spans="2:20" ht="15.75" customHeight="1"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</row>
    <row r="743" spans="2:20" ht="15.75" customHeight="1"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</row>
    <row r="744" spans="2:20" ht="15.75" customHeight="1"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</row>
    <row r="745" spans="2:20" ht="15.75" customHeight="1"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</row>
    <row r="746" spans="2:20" ht="15.75" customHeight="1"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</row>
    <row r="747" spans="2:20" ht="15.75" customHeight="1"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</row>
    <row r="748" spans="2:20" ht="15.75" customHeight="1"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</row>
    <row r="749" spans="2:20" ht="15.75" customHeight="1"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</row>
    <row r="750" spans="2:20" ht="15.75" customHeight="1"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</row>
    <row r="751" spans="2:20" ht="15.75" customHeight="1"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</row>
    <row r="752" spans="2:20" ht="15.75" customHeight="1"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</row>
    <row r="753" spans="2:20" ht="15.75" customHeight="1"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</row>
    <row r="754" spans="2:20" ht="15.75" customHeight="1"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</row>
    <row r="755" spans="2:20" ht="15.75" customHeight="1"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</row>
    <row r="756" spans="2:20" ht="15.75" customHeight="1"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</row>
    <row r="757" spans="2:20" ht="15.75" customHeight="1"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</row>
    <row r="758" spans="2:20" ht="15.75" customHeight="1"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</row>
    <row r="759" spans="2:20" ht="15.75" customHeight="1"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</row>
    <row r="760" spans="2:20" ht="15.75" customHeight="1"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</row>
    <row r="761" spans="2:20" ht="15.75" customHeight="1"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</row>
    <row r="762" spans="2:20" ht="15.75" customHeight="1"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</row>
    <row r="763" spans="2:20" ht="15.75" customHeight="1"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</row>
    <row r="764" spans="2:20" ht="15.75" customHeight="1"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</row>
    <row r="765" spans="2:20" ht="15.75" customHeight="1"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</row>
    <row r="766" spans="2:20" ht="15.75" customHeight="1"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</row>
    <row r="767" spans="2:20" ht="15.75" customHeight="1"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</row>
    <row r="768" spans="2:20" ht="15.75" customHeight="1"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</row>
    <row r="769" spans="2:20" ht="15.75" customHeight="1"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</row>
    <row r="770" spans="2:20" ht="15.75" customHeight="1"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</row>
    <row r="771" spans="2:20" ht="15.75" customHeight="1"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</row>
    <row r="772" spans="2:20" ht="15.75" customHeight="1"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</row>
    <row r="773" spans="2:20" ht="15.75" customHeight="1"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</row>
    <row r="774" spans="2:20" ht="15.75" customHeight="1"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</row>
    <row r="775" spans="2:20" ht="15.75" customHeight="1"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</row>
    <row r="776" spans="2:20" ht="15.75" customHeight="1"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</row>
    <row r="777" spans="2:20" ht="15.75" customHeight="1"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</row>
    <row r="778" spans="2:20" ht="15.75" customHeight="1"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</row>
    <row r="779" spans="2:20" ht="15.75" customHeight="1"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</row>
    <row r="780" spans="2:20" ht="15.75" customHeight="1"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</row>
    <row r="781" spans="2:20" ht="15.75" customHeight="1"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</row>
    <row r="782" spans="2:20" ht="15.75" customHeight="1"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</row>
    <row r="783" spans="2:20" ht="15.75" customHeight="1"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</row>
    <row r="784" spans="2:20" ht="15.75" customHeight="1"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</row>
    <row r="785" spans="2:20" ht="15.75" customHeight="1"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</row>
    <row r="786" spans="2:20" ht="15.75" customHeight="1"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</row>
    <row r="787" spans="2:20" ht="15.75" customHeight="1"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</row>
    <row r="788" spans="2:20" ht="15.75" customHeight="1"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</row>
    <row r="789" spans="2:20" ht="15.75" customHeight="1"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</row>
    <row r="790" spans="2:20" ht="15.75" customHeight="1"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</row>
    <row r="791" spans="2:20" ht="15.75" customHeight="1"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</row>
    <row r="792" spans="2:20" ht="15.75" customHeight="1"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</row>
    <row r="793" spans="2:20" ht="15.75" customHeight="1"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</row>
    <row r="794" spans="2:20" ht="15.75" customHeight="1"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</row>
    <row r="795" spans="2:20" ht="15.75" customHeight="1"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</row>
    <row r="796" spans="2:20" ht="15.75" customHeight="1"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</row>
    <row r="797" spans="2:20" ht="15.75" customHeight="1"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</row>
    <row r="798" spans="2:20" ht="15.75" customHeight="1"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</row>
    <row r="799" spans="2:20" ht="15.75" customHeight="1"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</row>
    <row r="800" spans="2:20" ht="15.75" customHeight="1"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</row>
    <row r="801" spans="2:20" ht="15.75" customHeight="1"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</row>
    <row r="802" spans="2:20" ht="15.75" customHeight="1"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</row>
    <row r="803" spans="2:20" ht="15.75" customHeight="1"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</row>
    <row r="804" spans="2:20" ht="15.75" customHeight="1"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</row>
    <row r="805" spans="2:20" ht="15.75" customHeight="1"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</row>
    <row r="806" spans="2:20" ht="15.75" customHeight="1"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</row>
    <row r="807" spans="2:20" ht="15.75" customHeight="1"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</row>
    <row r="808" spans="2:20" ht="15.75" customHeight="1"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</row>
    <row r="809" spans="2:20" ht="15.75" customHeight="1"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</row>
    <row r="810" spans="2:20" ht="15.75" customHeight="1"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</row>
    <row r="811" spans="2:20" ht="15.75" customHeight="1"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</row>
    <row r="812" spans="2:20" ht="15.75" customHeight="1"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</row>
    <row r="813" spans="2:20" ht="15.75" customHeight="1"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</row>
    <row r="814" spans="2:20" ht="15.75" customHeight="1"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</row>
    <row r="815" spans="2:20" ht="15.75" customHeight="1"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</row>
    <row r="816" spans="2:20" ht="15.75" customHeight="1"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</row>
    <row r="817" spans="2:20" ht="15.75" customHeight="1"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</row>
    <row r="818" spans="2:20" ht="15.75" customHeight="1"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</row>
    <row r="819" spans="2:20" ht="15.75" customHeight="1"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</row>
    <row r="820" spans="2:20" ht="15.75" customHeight="1"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</row>
    <row r="821" spans="2:20" ht="15.75" customHeight="1"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</row>
    <row r="822" spans="2:20" ht="15.75" customHeight="1"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</row>
    <row r="823" spans="2:20" ht="15.75" customHeight="1"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</row>
    <row r="824" spans="2:20" ht="15.75" customHeight="1"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</row>
    <row r="825" spans="2:20" ht="15.75" customHeight="1"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</row>
    <row r="826" spans="2:20" ht="15.75" customHeight="1"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</row>
    <row r="827" spans="2:20" ht="15.75" customHeight="1"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</row>
    <row r="828" spans="2:20" ht="15.75" customHeight="1"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</row>
    <row r="829" spans="2:20" ht="15.75" customHeight="1"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</row>
    <row r="830" spans="2:20" ht="15.75" customHeight="1"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</row>
    <row r="831" spans="2:20" ht="15.75" customHeight="1"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</row>
    <row r="832" spans="2:20" ht="15.75" customHeight="1"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</row>
    <row r="833" spans="2:20" ht="15.75" customHeight="1"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</row>
    <row r="834" spans="2:20" ht="15.75" customHeight="1"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</row>
    <row r="835" spans="2:20" ht="15.75" customHeight="1"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</row>
    <row r="836" spans="2:20" ht="15.75" customHeight="1"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</row>
    <row r="837" spans="2:20" ht="15.75" customHeight="1"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</row>
    <row r="838" spans="2:20" ht="15.75" customHeight="1"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</row>
    <row r="839" spans="2:20" ht="15.75" customHeight="1"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</row>
    <row r="840" spans="2:20" ht="15.75" customHeight="1"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</row>
    <row r="841" spans="2:20" ht="15.75" customHeight="1"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</row>
    <row r="842" spans="2:20" ht="15.75" customHeight="1"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</row>
    <row r="843" spans="2:20" ht="15.75" customHeight="1"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</row>
    <row r="844" spans="2:20" ht="15.75" customHeight="1"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</row>
    <row r="845" spans="2:20" ht="15.75" customHeight="1"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</row>
    <row r="846" spans="2:20" ht="15.75" customHeight="1"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</row>
    <row r="847" spans="2:20" ht="15.75" customHeight="1"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</row>
    <row r="848" spans="2:20" ht="15.75" customHeight="1"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</row>
    <row r="849" spans="2:20" ht="15.75" customHeight="1"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</row>
    <row r="850" spans="2:20" ht="15.75" customHeight="1"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</row>
    <row r="851" spans="2:20" ht="15.75" customHeight="1"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</row>
    <row r="852" spans="2:20" ht="15.75" customHeight="1"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</row>
    <row r="853" spans="2:20" ht="15.75" customHeight="1"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</row>
    <row r="854" spans="2:20" ht="15.75" customHeight="1"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</row>
    <row r="855" spans="2:20" ht="15.75" customHeight="1"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</row>
    <row r="856" spans="2:20" ht="15.75" customHeight="1"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</row>
    <row r="857" spans="2:20" ht="15.75" customHeight="1"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</row>
    <row r="858" spans="2:20" ht="15.75" customHeight="1"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</row>
    <row r="859" spans="2:20" ht="15.75" customHeight="1"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</row>
    <row r="860" spans="2:20" ht="15.75" customHeight="1"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</row>
    <row r="861" spans="2:20" ht="15.75" customHeight="1"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</row>
    <row r="862" spans="2:20" ht="15.75" customHeight="1"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</row>
    <row r="863" spans="2:20" ht="15.75" customHeight="1"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</row>
    <row r="864" spans="2:20" ht="15.75" customHeight="1"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</row>
    <row r="865" spans="2:20" ht="15.75" customHeight="1"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</row>
    <row r="866" spans="2:20" ht="15.75" customHeight="1"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</row>
    <row r="867" spans="2:20" ht="15.75" customHeight="1"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</row>
    <row r="868" spans="2:20" ht="15.75" customHeight="1"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</row>
    <row r="869" spans="2:20" ht="15.75" customHeight="1"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</row>
    <row r="870" spans="2:20" ht="15.75" customHeight="1"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</row>
    <row r="871" spans="2:20" ht="15.75" customHeight="1"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</row>
    <row r="872" spans="2:20" ht="15.75" customHeight="1"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</row>
    <row r="873" spans="2:20" ht="15.75" customHeight="1"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</row>
    <row r="874" spans="2:20" ht="15.75" customHeight="1"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</row>
    <row r="875" spans="2:20" ht="15.75" customHeight="1"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</row>
    <row r="876" spans="2:20" ht="15.75" customHeight="1"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</row>
    <row r="877" spans="2:20" ht="15.75" customHeight="1"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</row>
    <row r="878" spans="2:20" ht="15.75" customHeight="1"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</row>
    <row r="879" spans="2:20" ht="15.75" customHeight="1"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</row>
    <row r="880" spans="2:20" ht="15.75" customHeight="1"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</row>
    <row r="881" spans="2:20" ht="15.75" customHeight="1"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</row>
    <row r="882" spans="2:20" ht="15.75" customHeight="1"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</row>
    <row r="883" spans="2:20" ht="15.75" customHeight="1"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</row>
    <row r="884" spans="2:20" ht="15.75" customHeight="1"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</row>
    <row r="885" spans="2:20" ht="15.75" customHeight="1"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</row>
    <row r="886" spans="2:20" ht="15.75" customHeight="1"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</row>
    <row r="887" spans="2:20" ht="15.75" customHeight="1"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</row>
    <row r="888" spans="2:20" ht="15.75" customHeight="1"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</row>
    <row r="889" spans="2:20" ht="15.75" customHeight="1"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</row>
    <row r="890" spans="2:20" ht="15.75" customHeight="1"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</row>
    <row r="891" spans="2:20" ht="15.75" customHeight="1"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</row>
    <row r="892" spans="2:20" ht="15.75" customHeight="1"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</row>
    <row r="893" spans="2:20" ht="15.75" customHeight="1"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</row>
    <row r="894" spans="2:20" ht="15.75" customHeight="1"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</row>
    <row r="895" spans="2:20" ht="15.75" customHeight="1"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</row>
    <row r="896" spans="2:20" ht="15.75" customHeight="1"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</row>
    <row r="897" spans="2:20" ht="15.75" customHeight="1"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</row>
    <row r="898" spans="2:20" ht="15.75" customHeight="1"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</row>
    <row r="899" spans="2:20" ht="15.75" customHeight="1"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</row>
    <row r="900" spans="2:20" ht="15.75" customHeight="1"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</row>
    <row r="901" spans="2:20" ht="15.75" customHeight="1"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</row>
    <row r="902" spans="2:20" ht="15.75" customHeight="1"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</row>
    <row r="903" spans="2:20" ht="15.75" customHeight="1"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</row>
    <row r="904" spans="2:20" ht="15.75" customHeight="1"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</row>
    <row r="905" spans="2:20" ht="15.75" customHeight="1"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</row>
    <row r="906" spans="2:20" ht="15.75" customHeight="1"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</row>
    <row r="907" spans="2:20" ht="15.75" customHeight="1"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</row>
    <row r="908" spans="2:20" ht="15.75" customHeight="1"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</row>
    <row r="909" spans="2:20" ht="15.75" customHeight="1"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</row>
    <row r="910" spans="2:20" ht="15.75" customHeight="1"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</row>
    <row r="911" spans="2:20" ht="15.75" customHeight="1"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</row>
    <row r="912" spans="2:20" ht="15.75" customHeight="1"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</row>
    <row r="913" spans="2:20" ht="15.75" customHeight="1"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</row>
    <row r="914" spans="2:20" ht="15.75" customHeight="1"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</row>
    <row r="915" spans="2:20" ht="15.75" customHeight="1"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</row>
    <row r="916" spans="2:20" ht="15.75" customHeight="1"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</row>
    <row r="917" spans="2:20" ht="15.75" customHeight="1"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</row>
    <row r="918" spans="2:20" ht="15.75" customHeight="1"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</row>
    <row r="919" spans="2:20" ht="15.75" customHeight="1"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</row>
    <row r="920" spans="2:20" ht="15.75" customHeight="1"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</row>
    <row r="921" spans="2:20" ht="15.75" customHeight="1"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</row>
    <row r="922" spans="2:20" ht="15.75" customHeight="1"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</row>
    <row r="923" spans="2:20" ht="15.75" customHeight="1"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</row>
    <row r="924" spans="2:20" ht="15.75" customHeight="1"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</row>
    <row r="925" spans="2:20" ht="15.75" customHeight="1"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</row>
    <row r="926" spans="2:20" ht="15.75" customHeight="1"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</row>
    <row r="927" spans="2:20" ht="15.75" customHeight="1"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</row>
    <row r="928" spans="2:20" ht="15.75" customHeight="1"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</row>
    <row r="929" spans="2:20" ht="15.75" customHeight="1"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</row>
    <row r="930" spans="2:20" ht="15.75" customHeight="1"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</row>
    <row r="931" spans="2:20" ht="15.75" customHeight="1"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</row>
    <row r="932" spans="2:20" ht="15.75" customHeight="1"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</row>
    <row r="933" spans="2:20" ht="15.75" customHeight="1"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</row>
    <row r="934" spans="2:20" ht="15.75" customHeight="1"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</row>
    <row r="935" spans="2:20" ht="15.75" customHeight="1"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</row>
    <row r="936" spans="2:20" ht="15.75" customHeight="1"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</row>
    <row r="937" spans="2:20" ht="15.75" customHeight="1"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</row>
    <row r="938" spans="2:20" ht="15.75" customHeight="1"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</row>
    <row r="939" spans="2:20" ht="15.75" customHeight="1"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</row>
    <row r="940" spans="2:20" ht="15.75" customHeight="1"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</row>
    <row r="941" spans="2:20" ht="15.75" customHeight="1"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</row>
    <row r="942" spans="2:20" ht="15.75" customHeight="1"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</row>
    <row r="943" spans="2:20" ht="15.75" customHeight="1"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</row>
    <row r="944" spans="2:20" ht="15.75" customHeight="1"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</row>
    <row r="945" spans="2:20" ht="15.75" customHeight="1"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</row>
    <row r="946" spans="2:20" ht="15.75" customHeight="1"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</row>
    <row r="947" spans="2:20" ht="15.75" customHeight="1"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</row>
    <row r="948" spans="2:20" ht="15.75" customHeight="1"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</row>
    <row r="949" spans="2:20" ht="15.75" customHeight="1"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</row>
    <row r="950" spans="2:20" ht="15.75" customHeight="1"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</row>
    <row r="951" spans="2:20" ht="15.75" customHeight="1"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</row>
    <row r="952" spans="2:20" ht="15.75" customHeight="1"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</row>
    <row r="953" spans="2:20" ht="15.75" customHeight="1"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</row>
    <row r="954" spans="2:20" ht="15.75" customHeight="1"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</row>
    <row r="955" spans="2:20" ht="15.75" customHeight="1"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</row>
    <row r="956" spans="2:20" ht="15.75" customHeight="1"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</row>
    <row r="957" spans="2:20" ht="15.75" customHeight="1"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</row>
    <row r="958" spans="2:20" ht="15.75" customHeight="1"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</row>
    <row r="959" spans="2:20" ht="15.75" customHeight="1"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</row>
    <row r="960" spans="2:20" ht="15.75" customHeight="1"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</row>
    <row r="961" spans="2:20" ht="15.75" customHeight="1"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</row>
    <row r="962" spans="2:20" ht="15.75" customHeight="1"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</row>
    <row r="963" spans="2:20" ht="15.75" customHeight="1"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</row>
    <row r="964" spans="2:20" ht="15.75" customHeight="1"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</row>
    <row r="965" spans="2:20" ht="15.75" customHeight="1"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</row>
    <row r="966" spans="2:20" ht="15.75" customHeight="1"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</row>
    <row r="967" spans="2:20" ht="15.75" customHeight="1"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</row>
    <row r="968" spans="2:20" ht="15.75" customHeight="1"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</row>
    <row r="969" spans="2:20" ht="15.75" customHeight="1"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</row>
    <row r="970" spans="2:20" ht="15.75" customHeight="1"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</row>
    <row r="971" spans="2:20" ht="15.75" customHeight="1"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</row>
    <row r="972" spans="2:20" ht="15.75" customHeight="1"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</row>
    <row r="973" spans="2:20" ht="15.75" customHeight="1"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</row>
    <row r="974" spans="2:20" ht="15.75" customHeight="1"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</row>
    <row r="975" spans="2:20" ht="15.75" customHeight="1"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</row>
    <row r="976" spans="2:20" ht="15.75" customHeight="1"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</row>
    <row r="977" spans="2:20" ht="15.75" customHeight="1"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</row>
    <row r="978" spans="2:20" ht="15.75" customHeight="1"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</row>
    <row r="979" spans="2:20" ht="15.75" customHeight="1"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</row>
    <row r="980" spans="2:20" ht="15.75" customHeight="1"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</row>
    <row r="981" spans="2:20" ht="15.75" customHeight="1"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</row>
    <row r="982" spans="2:20" ht="15.75" customHeight="1"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</row>
    <row r="983" spans="2:20" ht="15.75" customHeight="1"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</row>
    <row r="984" spans="2:20" ht="15.75" customHeight="1"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</row>
    <row r="985" spans="2:20" ht="15.75" customHeight="1"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</row>
    <row r="986" spans="2:20" ht="15.75" customHeight="1"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</row>
    <row r="987" spans="2:20" ht="15.75" customHeight="1"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</row>
    <row r="988" spans="2:20" ht="15.75" customHeight="1"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</row>
    <row r="989" spans="2:20" ht="15.75" customHeight="1"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</row>
    <row r="990" spans="2:20" ht="15.75" customHeight="1"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</row>
    <row r="991" spans="2:20" ht="15.75" customHeight="1"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</row>
    <row r="992" spans="2:20" ht="15.75" customHeight="1"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</row>
    <row r="993" spans="2:20" ht="15.75" customHeight="1"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</row>
    <row r="994" spans="2:20" ht="15.75" customHeight="1"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</row>
    <row r="995" spans="2:20" ht="15.75" customHeight="1"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</row>
    <row r="996" spans="2:20" ht="15.75" customHeight="1"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</row>
    <row r="997" spans="2:20" ht="15.75" customHeight="1"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</row>
    <row r="998" spans="2:20" ht="15.75" customHeight="1"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</row>
    <row r="999" spans="2:20" ht="15.75" customHeight="1"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</row>
    <row r="1000" spans="2:20" ht="15.75" customHeight="1"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</row>
    <row r="1001" spans="2:20" ht="15.75" customHeight="1">
      <c r="B1001" s="10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  <c r="S1001" s="10"/>
      <c r="T1001" s="10"/>
    </row>
    <row r="1002" spans="2:20" ht="15.75" customHeight="1">
      <c r="B1002" s="10"/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  <c r="S1002" s="10"/>
      <c r="T1002" s="10"/>
    </row>
    <row r="1003" spans="2:20" ht="15.75" customHeight="1">
      <c r="B1003" s="10"/>
      <c r="C1003" s="10"/>
      <c r="D1003" s="10"/>
      <c r="E1003" s="10"/>
      <c r="F1003" s="10"/>
      <c r="G1003" s="10"/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  <c r="S1003" s="10"/>
      <c r="T1003" s="10"/>
    </row>
    <row r="1004" spans="2:20" ht="15.75" customHeight="1">
      <c r="B1004" s="10"/>
      <c r="C1004" s="10"/>
      <c r="D1004" s="10"/>
      <c r="E1004" s="10"/>
      <c r="F1004" s="10"/>
      <c r="G1004" s="10"/>
      <c r="H1004" s="10"/>
      <c r="I1004" s="10"/>
      <c r="J1004" s="10"/>
      <c r="K1004" s="10"/>
      <c r="L1004" s="10"/>
      <c r="M1004" s="10"/>
      <c r="N1004" s="10"/>
      <c r="O1004" s="10"/>
      <c r="P1004" s="10"/>
      <c r="Q1004" s="10"/>
      <c r="R1004" s="10"/>
      <c r="S1004" s="10"/>
      <c r="T1004" s="10"/>
    </row>
    <row r="1005" spans="2:20" ht="15.75" customHeight="1">
      <c r="B1005" s="10"/>
      <c r="C1005" s="10"/>
      <c r="D1005" s="10"/>
      <c r="E1005" s="10"/>
      <c r="F1005" s="10"/>
      <c r="G1005" s="10"/>
      <c r="H1005" s="10"/>
      <c r="I1005" s="10"/>
      <c r="J1005" s="10"/>
      <c r="K1005" s="10"/>
      <c r="L1005" s="10"/>
      <c r="M1005" s="10"/>
      <c r="N1005" s="10"/>
      <c r="O1005" s="10"/>
      <c r="P1005" s="10"/>
      <c r="Q1005" s="10"/>
      <c r="R1005" s="10"/>
      <c r="S1005" s="10"/>
      <c r="T1005" s="10"/>
    </row>
    <row r="1006" spans="2:20" ht="15.75" customHeight="1">
      <c r="B1006" s="10"/>
      <c r="C1006" s="10"/>
      <c r="D1006" s="10"/>
      <c r="E1006" s="10"/>
      <c r="F1006" s="10"/>
      <c r="G1006" s="10"/>
      <c r="H1006" s="10"/>
      <c r="I1006" s="10"/>
      <c r="J1006" s="10"/>
      <c r="K1006" s="10"/>
      <c r="L1006" s="10"/>
      <c r="M1006" s="10"/>
      <c r="N1006" s="10"/>
      <c r="O1006" s="10"/>
      <c r="P1006" s="10"/>
      <c r="Q1006" s="10"/>
      <c r="R1006" s="10"/>
      <c r="S1006" s="10"/>
      <c r="T1006" s="10"/>
    </row>
    <row r="1007" spans="2:20" ht="15.75" customHeight="1">
      <c r="B1007" s="10"/>
      <c r="C1007" s="10"/>
      <c r="D1007" s="10"/>
      <c r="E1007" s="10"/>
      <c r="F1007" s="10"/>
      <c r="G1007" s="10"/>
      <c r="H1007" s="10"/>
      <c r="I1007" s="10"/>
      <c r="J1007" s="10"/>
      <c r="K1007" s="10"/>
      <c r="L1007" s="10"/>
      <c r="M1007" s="10"/>
      <c r="N1007" s="10"/>
      <c r="O1007" s="10"/>
      <c r="P1007" s="10"/>
      <c r="Q1007" s="10"/>
      <c r="R1007" s="10"/>
      <c r="S1007" s="10"/>
      <c r="T1007" s="10"/>
    </row>
    <row r="1008" spans="2:20" ht="15.75" customHeight="1">
      <c r="B1008" s="10"/>
      <c r="C1008" s="10"/>
      <c r="D1008" s="10"/>
      <c r="E1008" s="10"/>
      <c r="F1008" s="10"/>
      <c r="G1008" s="10"/>
      <c r="H1008" s="10"/>
      <c r="I1008" s="10"/>
      <c r="J1008" s="10"/>
      <c r="K1008" s="10"/>
      <c r="L1008" s="10"/>
      <c r="M1008" s="10"/>
      <c r="N1008" s="10"/>
      <c r="O1008" s="10"/>
      <c r="P1008" s="10"/>
      <c r="Q1008" s="10"/>
      <c r="R1008" s="10"/>
      <c r="S1008" s="10"/>
      <c r="T1008" s="10"/>
    </row>
    <row r="1009" spans="2:20" ht="15.75" customHeight="1">
      <c r="B1009" s="10"/>
      <c r="C1009" s="10"/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  <c r="N1009" s="10"/>
      <c r="O1009" s="10"/>
      <c r="P1009" s="10"/>
      <c r="Q1009" s="10"/>
      <c r="R1009" s="10"/>
      <c r="S1009" s="10"/>
      <c r="T1009" s="10"/>
    </row>
    <row r="1010" spans="2:20" ht="15.75" customHeight="1">
      <c r="B1010" s="10"/>
      <c r="C1010" s="10"/>
      <c r="D1010" s="10"/>
      <c r="E1010" s="10"/>
      <c r="F1010" s="10"/>
      <c r="G1010" s="10"/>
      <c r="H1010" s="10"/>
      <c r="I1010" s="10"/>
      <c r="J1010" s="10"/>
      <c r="K1010" s="10"/>
      <c r="L1010" s="10"/>
      <c r="M1010" s="10"/>
      <c r="N1010" s="10"/>
      <c r="O1010" s="10"/>
      <c r="P1010" s="10"/>
      <c r="Q1010" s="10"/>
      <c r="R1010" s="10"/>
      <c r="S1010" s="10"/>
      <c r="T1010" s="10"/>
    </row>
    <row r="1011" spans="2:20" ht="15.75" customHeight="1">
      <c r="B1011" s="10"/>
      <c r="C1011" s="10"/>
      <c r="D1011" s="10"/>
      <c r="E1011" s="10"/>
      <c r="F1011" s="10"/>
      <c r="G1011" s="10"/>
      <c r="H1011" s="10"/>
      <c r="I1011" s="10"/>
      <c r="J1011" s="10"/>
      <c r="K1011" s="10"/>
      <c r="L1011" s="10"/>
      <c r="M1011" s="10"/>
      <c r="N1011" s="10"/>
      <c r="O1011" s="10"/>
      <c r="P1011" s="10"/>
      <c r="Q1011" s="10"/>
      <c r="R1011" s="10"/>
      <c r="S1011" s="10"/>
      <c r="T1011" s="10"/>
    </row>
    <row r="1012" spans="2:20" ht="15.75" customHeight="1">
      <c r="B1012" s="10"/>
      <c r="C1012" s="10"/>
      <c r="D1012" s="10"/>
      <c r="E1012" s="10"/>
      <c r="F1012" s="10"/>
      <c r="G1012" s="10"/>
      <c r="H1012" s="10"/>
      <c r="I1012" s="10"/>
      <c r="J1012" s="10"/>
      <c r="K1012" s="10"/>
      <c r="L1012" s="10"/>
      <c r="M1012" s="10"/>
      <c r="N1012" s="10"/>
      <c r="O1012" s="10"/>
      <c r="P1012" s="10"/>
      <c r="Q1012" s="10"/>
      <c r="R1012" s="10"/>
      <c r="S1012" s="10"/>
      <c r="T1012" s="10"/>
    </row>
    <row r="1013" spans="2:20" ht="15.75" customHeight="1">
      <c r="B1013" s="10"/>
      <c r="C1013" s="10"/>
      <c r="D1013" s="10"/>
      <c r="E1013" s="10"/>
      <c r="F1013" s="10"/>
      <c r="G1013" s="10"/>
      <c r="H1013" s="10"/>
      <c r="I1013" s="10"/>
      <c r="J1013" s="10"/>
      <c r="K1013" s="10"/>
      <c r="L1013" s="10"/>
      <c r="M1013" s="10"/>
      <c r="N1013" s="10"/>
      <c r="O1013" s="10"/>
      <c r="P1013" s="10"/>
      <c r="Q1013" s="10"/>
      <c r="R1013" s="10"/>
      <c r="S1013" s="10"/>
      <c r="T1013" s="10"/>
    </row>
    <row r="1014" spans="2:20" ht="15.75" customHeight="1">
      <c r="B1014" s="10"/>
      <c r="C1014" s="10"/>
      <c r="D1014" s="10"/>
      <c r="E1014" s="10"/>
      <c r="F1014" s="10"/>
      <c r="G1014" s="10"/>
      <c r="H1014" s="10"/>
      <c r="I1014" s="10"/>
      <c r="J1014" s="10"/>
      <c r="K1014" s="10"/>
      <c r="L1014" s="10"/>
      <c r="M1014" s="10"/>
      <c r="N1014" s="10"/>
      <c r="O1014" s="10"/>
      <c r="P1014" s="10"/>
      <c r="Q1014" s="10"/>
      <c r="R1014" s="10"/>
      <c r="S1014" s="10"/>
      <c r="T1014" s="10"/>
    </row>
    <row r="1015" spans="2:20" ht="15.75" customHeight="1">
      <c r="B1015" s="10"/>
      <c r="C1015" s="10"/>
      <c r="D1015" s="10"/>
      <c r="E1015" s="10"/>
      <c r="F1015" s="10"/>
      <c r="G1015" s="10"/>
      <c r="H1015" s="10"/>
      <c r="I1015" s="10"/>
      <c r="J1015" s="10"/>
      <c r="K1015" s="10"/>
      <c r="L1015" s="10"/>
      <c r="M1015" s="10"/>
      <c r="N1015" s="10"/>
      <c r="O1015" s="10"/>
      <c r="P1015" s="10"/>
      <c r="Q1015" s="10"/>
      <c r="R1015" s="10"/>
      <c r="S1015" s="10"/>
      <c r="T1015" s="10"/>
    </row>
    <row r="1016" spans="2:20" ht="15.75" customHeight="1">
      <c r="B1016" s="10"/>
      <c r="C1016" s="10"/>
      <c r="D1016" s="10"/>
      <c r="E1016" s="10"/>
      <c r="F1016" s="10"/>
      <c r="G1016" s="10"/>
      <c r="H1016" s="10"/>
      <c r="I1016" s="10"/>
      <c r="J1016" s="10"/>
      <c r="K1016" s="10"/>
      <c r="L1016" s="10"/>
      <c r="M1016" s="10"/>
      <c r="N1016" s="10"/>
      <c r="O1016" s="10"/>
      <c r="P1016" s="10"/>
      <c r="Q1016" s="10"/>
      <c r="R1016" s="10"/>
      <c r="S1016" s="10"/>
      <c r="T1016" s="10"/>
    </row>
  </sheetData>
  <mergeCells count="75">
    <mergeCell ref="Q48:Q49"/>
    <mergeCell ref="R48:R49"/>
    <mergeCell ref="S48:S49"/>
    <mergeCell ref="T48:T49"/>
    <mergeCell ref="A48:A49"/>
    <mergeCell ref="B48:B49"/>
    <mergeCell ref="C48:C49"/>
    <mergeCell ref="D48:D49"/>
    <mergeCell ref="G48:G49"/>
    <mergeCell ref="E48:E49"/>
    <mergeCell ref="F48:F49"/>
    <mergeCell ref="U48:U49"/>
    <mergeCell ref="V48:V49"/>
    <mergeCell ref="L28:L29"/>
    <mergeCell ref="M28:M29"/>
    <mergeCell ref="B47:V47"/>
    <mergeCell ref="H48:H49"/>
    <mergeCell ref="I48:I49"/>
    <mergeCell ref="J48:J49"/>
    <mergeCell ref="K48:K49"/>
    <mergeCell ref="L48:L49"/>
    <mergeCell ref="M48:M49"/>
    <mergeCell ref="N48:N49"/>
    <mergeCell ref="O48:O49"/>
    <mergeCell ref="P48:P49"/>
    <mergeCell ref="E5:F5"/>
    <mergeCell ref="B7:V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A2:B2"/>
    <mergeCell ref="E2:F2"/>
    <mergeCell ref="A3:B3"/>
    <mergeCell ref="E3:F3"/>
    <mergeCell ref="E4:F4"/>
    <mergeCell ref="V8:V9"/>
    <mergeCell ref="B27:V27"/>
    <mergeCell ref="A28:A29"/>
    <mergeCell ref="B28:B29"/>
    <mergeCell ref="C28:C29"/>
    <mergeCell ref="D28:D29"/>
    <mergeCell ref="E28:E29"/>
    <mergeCell ref="V28:V29"/>
    <mergeCell ref="F28:F29"/>
    <mergeCell ref="G28:G29"/>
    <mergeCell ref="H28:H29"/>
    <mergeCell ref="I28:I29"/>
    <mergeCell ref="J28:J29"/>
    <mergeCell ref="K28:K29"/>
    <mergeCell ref="T8:T9"/>
    <mergeCell ref="U8:U9"/>
    <mergeCell ref="N28:N29"/>
    <mergeCell ref="O28:O29"/>
    <mergeCell ref="P28:P29"/>
    <mergeCell ref="Q28:Q29"/>
    <mergeCell ref="R28:R29"/>
    <mergeCell ref="S28:S29"/>
    <mergeCell ref="T28:T29"/>
    <mergeCell ref="U28:U29"/>
    <mergeCell ref="O8:O9"/>
    <mergeCell ref="P8:P9"/>
    <mergeCell ref="Q8:Q9"/>
    <mergeCell ref="R8:R9"/>
    <mergeCell ref="S8:S9"/>
  </mergeCells>
  <conditionalFormatting sqref="C69:C82">
    <cfRule type="cellIs" dxfId="9" priority="1" operator="between">
      <formula>1</formula>
      <formula>3</formula>
    </cfRule>
  </conditionalFormatting>
  <dataValidations count="2">
    <dataValidation type="decimal" allowBlank="1" showInputMessage="1" showErrorMessage="1" prompt="Please enter 0 or 1" sqref="Q11:T24 Q31:T44 Q51:T64">
      <formula1>0</formula1>
      <formula2>1</formula2>
    </dataValidation>
    <dataValidation type="decimal" allowBlank="1" showInputMessage="1" showErrorMessage="1" prompt="Please enter a number between 0 and 3" sqref="O11:P24 O31:P44 O51:P64">
      <formula1>0</formula1>
      <formula2>3</formula2>
    </dataValidation>
  </dataValidation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4"/>
  <sheetViews>
    <sheetView workbookViewId="0"/>
  </sheetViews>
  <sheetFormatPr defaultColWidth="14.42578125" defaultRowHeight="15" customHeight="1"/>
  <cols>
    <col min="1" max="1" width="30.5703125" customWidth="1"/>
    <col min="2" max="6" width="11.140625" customWidth="1"/>
    <col min="7" max="25" width="8.7109375" customWidth="1"/>
  </cols>
  <sheetData>
    <row r="1" spans="1:25" ht="18.75">
      <c r="A1" s="9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44.25" customHeight="1">
      <c r="A3" s="84" t="s">
        <v>135</v>
      </c>
      <c r="B3" s="49" t="s">
        <v>6</v>
      </c>
      <c r="C3" s="49" t="s">
        <v>7</v>
      </c>
      <c r="D3" s="49" t="s">
        <v>8</v>
      </c>
      <c r="E3" s="49" t="s">
        <v>9</v>
      </c>
      <c r="F3" s="85" t="s">
        <v>10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20.25" customHeight="1">
      <c r="A4" s="63"/>
      <c r="B4" s="50"/>
      <c r="C4" s="50"/>
      <c r="D4" s="50"/>
      <c r="E4" s="50"/>
      <c r="F4" s="50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24.75" customHeight="1">
      <c r="A5" s="2" t="s">
        <v>49</v>
      </c>
      <c r="B5" s="2" t="s">
        <v>18</v>
      </c>
      <c r="C5" s="2" t="s">
        <v>18</v>
      </c>
      <c r="D5" s="2" t="s">
        <v>18</v>
      </c>
      <c r="E5" s="2" t="s">
        <v>18</v>
      </c>
      <c r="F5" s="2" t="s">
        <v>18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>
      <c r="A6" s="8" t="str">
        <f>IF('MS Results'!A8="","",'MS Results'!A8)</f>
        <v/>
      </c>
      <c r="B6" s="8" t="str">
        <f>'MS Tech. Pres &amp; Int.'!C90</f>
        <v/>
      </c>
      <c r="C6" s="8" t="str">
        <f>'MS Poster'!C69</f>
        <v/>
      </c>
      <c r="D6" s="8" t="str">
        <f>'MS Design Brief'!D69</f>
        <v/>
      </c>
      <c r="E6" s="48" t="str">
        <f>'MS Pitch'!C86</f>
        <v/>
      </c>
      <c r="F6" s="8" t="str">
        <f>'MS Results'!G8</f>
        <v/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>
      <c r="A7" s="8" t="str">
        <f>IF('MS Results'!A9="","",'MS Results'!A9)</f>
        <v/>
      </c>
      <c r="B7" s="8" t="str">
        <f>'MS Tech. Pres &amp; Int.'!C91</f>
        <v/>
      </c>
      <c r="C7" s="8" t="str">
        <f>'MS Poster'!C70</f>
        <v/>
      </c>
      <c r="D7" s="8" t="str">
        <f>'MS Design Brief'!D70</f>
        <v/>
      </c>
      <c r="E7" s="48" t="str">
        <f>'MS Pitch'!C87</f>
        <v/>
      </c>
      <c r="F7" s="8" t="str">
        <f>'MS Results'!G9</f>
        <v/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>
      <c r="A8" s="8" t="str">
        <f>IF('MS Results'!A10="","",'MS Results'!A10)</f>
        <v/>
      </c>
      <c r="B8" s="8" t="str">
        <f>'MS Tech. Pres &amp; Int.'!C92</f>
        <v/>
      </c>
      <c r="C8" s="8" t="str">
        <f>'MS Poster'!C71</f>
        <v/>
      </c>
      <c r="D8" s="8" t="str">
        <f>'MS Design Brief'!D71</f>
        <v/>
      </c>
      <c r="E8" s="48" t="str">
        <f>'MS Pitch'!C88</f>
        <v/>
      </c>
      <c r="F8" s="8" t="str">
        <f>'MS Results'!G10</f>
        <v/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>
      <c r="A9" s="8" t="str">
        <f>IF('MS Results'!A11="","",'MS Results'!A11)</f>
        <v/>
      </c>
      <c r="B9" s="8" t="str">
        <f>'MS Tech. Pres &amp; Int.'!C93</f>
        <v/>
      </c>
      <c r="C9" s="8" t="str">
        <f>'MS Poster'!C72</f>
        <v/>
      </c>
      <c r="D9" s="8" t="str">
        <f>'MS Design Brief'!D72</f>
        <v/>
      </c>
      <c r="E9" s="48" t="str">
        <f>'MS Pitch'!C89</f>
        <v/>
      </c>
      <c r="F9" s="8" t="str">
        <f>'MS Results'!G11</f>
        <v/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>
      <c r="A10" s="8" t="str">
        <f>IF('MS Results'!A12="","",'MS Results'!A12)</f>
        <v/>
      </c>
      <c r="B10" s="8" t="str">
        <f>'MS Tech. Pres &amp; Int.'!C94</f>
        <v/>
      </c>
      <c r="C10" s="8" t="str">
        <f>'MS Poster'!C73</f>
        <v/>
      </c>
      <c r="D10" s="8" t="str">
        <f>'MS Design Brief'!D73</f>
        <v/>
      </c>
      <c r="E10" s="48" t="str">
        <f>'MS Pitch'!C90</f>
        <v/>
      </c>
      <c r="F10" s="8" t="str">
        <f>'MS Results'!G12</f>
        <v/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>
      <c r="A11" s="8" t="str">
        <f>IF('MS Results'!A13="","",'MS Results'!A13)</f>
        <v/>
      </c>
      <c r="B11" s="8" t="str">
        <f>'MS Tech. Pres &amp; Int.'!C95</f>
        <v/>
      </c>
      <c r="C11" s="8" t="str">
        <f>'MS Poster'!C74</f>
        <v/>
      </c>
      <c r="D11" s="8" t="str">
        <f>'MS Design Brief'!D74</f>
        <v/>
      </c>
      <c r="E11" s="48" t="str">
        <f>'MS Pitch'!C91</f>
        <v/>
      </c>
      <c r="F11" s="8" t="str">
        <f>'MS Results'!G13</f>
        <v/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>
      <c r="A12" s="8" t="str">
        <f>IF('MS Results'!A14="","",'MS Results'!A14)</f>
        <v/>
      </c>
      <c r="B12" s="8" t="str">
        <f>'MS Tech. Pres &amp; Int.'!C96</f>
        <v/>
      </c>
      <c r="C12" s="8" t="str">
        <f>'MS Poster'!C75</f>
        <v/>
      </c>
      <c r="D12" s="8" t="str">
        <f>'MS Design Brief'!D75</f>
        <v/>
      </c>
      <c r="E12" s="48" t="str">
        <f>'MS Pitch'!C92</f>
        <v/>
      </c>
      <c r="F12" s="8" t="str">
        <f>'MS Results'!G14</f>
        <v/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>
      <c r="A13" s="8" t="str">
        <f>IF('MS Results'!A15="","",'MS Results'!A15)</f>
        <v/>
      </c>
      <c r="B13" s="8" t="str">
        <f>'MS Tech. Pres &amp; Int.'!C97</f>
        <v/>
      </c>
      <c r="C13" s="8" t="str">
        <f>'MS Poster'!C76</f>
        <v/>
      </c>
      <c r="D13" s="8" t="str">
        <f>'MS Design Brief'!D76</f>
        <v/>
      </c>
      <c r="E13" s="48" t="str">
        <f>'MS Pitch'!C93</f>
        <v/>
      </c>
      <c r="F13" s="8" t="str">
        <f>'MS Results'!G15</f>
        <v/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>
      <c r="A14" s="8" t="str">
        <f>IF('MS Results'!A16="","",'MS Results'!A16)</f>
        <v/>
      </c>
      <c r="B14" s="8" t="str">
        <f>'MS Tech. Pres &amp; Int.'!C98</f>
        <v/>
      </c>
      <c r="C14" s="8" t="str">
        <f>'MS Poster'!C77</f>
        <v/>
      </c>
      <c r="D14" s="8" t="str">
        <f>'MS Design Brief'!D77</f>
        <v/>
      </c>
      <c r="E14" s="48" t="str">
        <f>'MS Pitch'!C94</f>
        <v/>
      </c>
      <c r="F14" s="8" t="str">
        <f>'MS Results'!G16</f>
        <v/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>
      <c r="A15" s="8" t="str">
        <f>IF('MS Results'!A17="","",'MS Results'!A17)</f>
        <v/>
      </c>
      <c r="B15" s="8" t="str">
        <f>'MS Tech. Pres &amp; Int.'!C99</f>
        <v/>
      </c>
      <c r="C15" s="8" t="str">
        <f>'MS Poster'!C78</f>
        <v/>
      </c>
      <c r="D15" s="8" t="str">
        <f>'MS Design Brief'!D78</f>
        <v/>
      </c>
      <c r="E15" s="48" t="str">
        <f>'MS Pitch'!C95</f>
        <v/>
      </c>
      <c r="F15" s="8" t="str">
        <f>'MS Results'!G17</f>
        <v/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>
      <c r="A16" s="8" t="str">
        <f>IF('MS Results'!A18="","",'MS Results'!A18)</f>
        <v/>
      </c>
      <c r="B16" s="8" t="str">
        <f>'MS Tech. Pres &amp; Int.'!C100</f>
        <v/>
      </c>
      <c r="C16" s="8" t="str">
        <f>'MS Poster'!C79</f>
        <v/>
      </c>
      <c r="D16" s="8" t="str">
        <f>'MS Design Brief'!D79</f>
        <v/>
      </c>
      <c r="E16" s="48" t="str">
        <f>'MS Pitch'!C96</f>
        <v/>
      </c>
      <c r="F16" s="8" t="str">
        <f>'MS Results'!G18</f>
        <v/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>
      <c r="A17" s="8" t="str">
        <f>IF('MS Results'!A19="","",'MS Results'!A19)</f>
        <v/>
      </c>
      <c r="B17" s="8" t="str">
        <f>'MS Tech. Pres &amp; Int.'!C101</f>
        <v/>
      </c>
      <c r="C17" s="8" t="str">
        <f>'MS Poster'!C80</f>
        <v/>
      </c>
      <c r="D17" s="8" t="str">
        <f>'MS Design Brief'!D80</f>
        <v/>
      </c>
      <c r="E17" s="48" t="str">
        <f>'MS Pitch'!C97</f>
        <v/>
      </c>
      <c r="F17" s="8" t="str">
        <f>'MS Results'!G19</f>
        <v/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>
      <c r="A18" s="8" t="str">
        <f>IF('MS Results'!A20="","",'MS Results'!A20)</f>
        <v/>
      </c>
      <c r="B18" s="8" t="str">
        <f>'MS Tech. Pres &amp; Int.'!C102</f>
        <v/>
      </c>
      <c r="C18" s="8" t="str">
        <f>'MS Poster'!C81</f>
        <v/>
      </c>
      <c r="D18" s="8" t="str">
        <f>'MS Design Brief'!D81</f>
        <v/>
      </c>
      <c r="E18" s="48" t="str">
        <f>'MS Pitch'!C98</f>
        <v/>
      </c>
      <c r="F18" s="8" t="str">
        <f>'MS Results'!G20</f>
        <v/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>
      <c r="A19" s="8" t="str">
        <f>IF('MS Results'!A21="","",'MS Results'!A21)</f>
        <v/>
      </c>
      <c r="B19" s="8" t="str">
        <f>'MS Tech. Pres &amp; Int.'!C103</f>
        <v/>
      </c>
      <c r="C19" s="8" t="str">
        <f>'MS Poster'!C82</f>
        <v/>
      </c>
      <c r="D19" s="8" t="str">
        <f>'MS Design Brief'!D82</f>
        <v/>
      </c>
      <c r="E19" s="48" t="str">
        <f>'MS Pitch'!C99</f>
        <v/>
      </c>
      <c r="F19" s="8" t="str">
        <f>'MS Results'!G21</f>
        <v/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5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</sheetData>
  <mergeCells count="6">
    <mergeCell ref="F3:F4"/>
    <mergeCell ref="A3:A4"/>
    <mergeCell ref="B3:B4"/>
    <mergeCell ref="C3:C4"/>
    <mergeCell ref="D3:D4"/>
    <mergeCell ref="E3:E4"/>
  </mergeCells>
  <conditionalFormatting sqref="B6:B19">
    <cfRule type="cellIs" dxfId="8" priority="1" operator="between">
      <formula>1</formula>
      <formula>3</formula>
    </cfRule>
  </conditionalFormatting>
  <conditionalFormatting sqref="C6:C19">
    <cfRule type="cellIs" dxfId="7" priority="2" operator="between">
      <formula>1</formula>
      <formula>3</formula>
    </cfRule>
  </conditionalFormatting>
  <conditionalFormatting sqref="D6:D19">
    <cfRule type="cellIs" dxfId="6" priority="3" operator="between">
      <formula>1</formula>
      <formula>3</formula>
    </cfRule>
  </conditionalFormatting>
  <conditionalFormatting sqref="E6:E19">
    <cfRule type="cellIs" dxfId="5" priority="4" operator="lessThan">
      <formula>4</formula>
    </cfRule>
  </conditionalFormatting>
  <conditionalFormatting sqref="E6:E19">
    <cfRule type="cellIs" dxfId="4" priority="5" operator="between">
      <formula>1</formula>
      <formula>3</formula>
    </cfRule>
  </conditionalFormatting>
  <conditionalFormatting sqref="E6:E19">
    <cfRule type="cellIs" dxfId="3" priority="6" operator="between">
      <formula>2</formula>
      <formula>3</formula>
    </cfRule>
  </conditionalFormatting>
  <conditionalFormatting sqref="E6:E19">
    <cfRule type="cellIs" dxfId="2" priority="7" operator="between">
      <formula>2</formula>
      <formula>3</formula>
    </cfRule>
  </conditionalFormatting>
  <conditionalFormatting sqref="E6:E19">
    <cfRule type="cellIs" dxfId="1" priority="8" operator="between">
      <formula>1</formula>
      <formula>3</formula>
    </cfRule>
  </conditionalFormatting>
  <conditionalFormatting sqref="F6:F19">
    <cfRule type="cellIs" dxfId="0" priority="9" operator="between">
      <formula>1</formula>
      <formula>3</formula>
    </cfRule>
  </conditionalFormatting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MS Results</vt:lpstr>
      <vt:lpstr>MS Tech. Pres &amp; Int.</vt:lpstr>
      <vt:lpstr>MS Pitch</vt:lpstr>
      <vt:lpstr>MS Design Brief</vt:lpstr>
      <vt:lpstr>MS Poster</vt:lpstr>
      <vt:lpstr>MS Ranking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Marilyn Baker</dc:creator>
  <cp:lastModifiedBy>mbaker</cp:lastModifiedBy>
  <dcterms:created xsi:type="dcterms:W3CDTF">2021-02-03T00:59:12Z</dcterms:created>
  <dcterms:modified xsi:type="dcterms:W3CDTF">2021-02-03T00:59:12Z</dcterms:modified>
</cp:coreProperties>
</file>