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5" windowWidth="16065" windowHeight="10920" tabRatio="594" activeTab="1"/>
  </bookViews>
  <sheets>
    <sheet name="Instructions" sheetId="5" r:id="rId1"/>
    <sheet name="MSP AY Budget Proj-Cash" sheetId="4" r:id="rId2"/>
    <sheet name="MSP AY Budget Proj-In Kind" sheetId="1" r:id="rId3"/>
    <sheet name="Budget Overview" sheetId="3" r:id="rId4"/>
  </sheets>
  <definedNames>
    <definedName name="_xlnm.Print_Area" localSheetId="3">'Budget Overview'!$A$1:$I$45</definedName>
    <definedName name="_xlnm.Print_Area" localSheetId="1">'MSP AY Budget Proj-Cash'!$A$1:$O$64</definedName>
    <definedName name="_xlnm.Print_Area" localSheetId="2">'MSP AY Budget Proj-In Kind'!$A$1:$J$63</definedName>
    <definedName name="San_Jose_State_University">'MSP AY Budget Proj-Cash'!$L$1</definedName>
  </definedNames>
  <calcPr calcId="145621"/>
</workbook>
</file>

<file path=xl/calcChain.xml><?xml version="1.0" encoding="utf-8"?>
<calcChain xmlns="http://schemas.openxmlformats.org/spreadsheetml/2006/main">
  <c r="C15" i="4" l="1"/>
  <c r="D15" i="4"/>
  <c r="E15" i="4"/>
  <c r="E58" i="4"/>
  <c r="E55" i="4"/>
  <c r="E52" i="4"/>
  <c r="E36" i="4"/>
  <c r="E33" i="4"/>
  <c r="E25" i="4"/>
  <c r="E13" i="4"/>
  <c r="D13" i="3"/>
  <c r="D11" i="3"/>
  <c r="I2" i="1"/>
  <c r="I1" i="1"/>
  <c r="E59" i="4" l="1"/>
  <c r="F15" i="4"/>
  <c r="F13" i="4"/>
  <c r="O10" i="4"/>
  <c r="O11" i="4"/>
  <c r="O12" i="4"/>
  <c r="O17" i="4"/>
  <c r="O18" i="4"/>
  <c r="O19" i="4"/>
  <c r="O20" i="4"/>
  <c r="O21" i="4"/>
  <c r="O24" i="4"/>
  <c r="O27" i="4"/>
  <c r="O28" i="4"/>
  <c r="O29" i="4"/>
  <c r="O30" i="4"/>
  <c r="O31" i="4"/>
  <c r="O32" i="4"/>
  <c r="O35" i="4"/>
  <c r="O36" i="4" s="1"/>
  <c r="O38" i="4"/>
  <c r="O39" i="4"/>
  <c r="O40" i="4"/>
  <c r="O41" i="4"/>
  <c r="O42" i="4"/>
  <c r="O43" i="4"/>
  <c r="O44" i="4"/>
  <c r="O45" i="4"/>
  <c r="O46" i="4"/>
  <c r="O47" i="4"/>
  <c r="O48" i="4"/>
  <c r="O49" i="4"/>
  <c r="O50" i="4"/>
  <c r="O51" i="4"/>
  <c r="O54" i="4"/>
  <c r="O55" i="4" s="1"/>
  <c r="O57" i="4"/>
  <c r="O58" i="4" s="1"/>
  <c r="O9" i="4"/>
  <c r="J35" i="1"/>
  <c r="E60" i="4" l="1"/>
  <c r="E61" i="4" s="1"/>
  <c r="G31" i="3" s="1"/>
  <c r="O33" i="4"/>
  <c r="O25" i="4"/>
  <c r="O52" i="4"/>
  <c r="O15" i="4"/>
  <c r="D55" i="4"/>
  <c r="F55" i="4"/>
  <c r="G55" i="4"/>
  <c r="H55" i="4"/>
  <c r="I55" i="4"/>
  <c r="J55" i="4"/>
  <c r="K55" i="4"/>
  <c r="L55" i="4"/>
  <c r="M55" i="4"/>
  <c r="N55" i="4"/>
  <c r="C55" i="4"/>
  <c r="G27" i="3" s="1"/>
  <c r="D36" i="4"/>
  <c r="F36" i="4"/>
  <c r="G36" i="4"/>
  <c r="H36" i="4"/>
  <c r="I36" i="4"/>
  <c r="J36" i="4"/>
  <c r="K36" i="4"/>
  <c r="L36" i="4"/>
  <c r="M36" i="4"/>
  <c r="N36" i="4"/>
  <c r="C36" i="4"/>
  <c r="J57" i="1"/>
  <c r="J54" i="1"/>
  <c r="J39" i="1"/>
  <c r="J40" i="1"/>
  <c r="J41" i="1"/>
  <c r="J42" i="1"/>
  <c r="J43" i="1"/>
  <c r="J44" i="1"/>
  <c r="J45" i="1"/>
  <c r="J46" i="1"/>
  <c r="J47" i="1"/>
  <c r="J48" i="1"/>
  <c r="J49" i="1"/>
  <c r="J50" i="1"/>
  <c r="J51" i="1"/>
  <c r="J38" i="1"/>
  <c r="J28" i="1"/>
  <c r="J29" i="1"/>
  <c r="J30" i="1"/>
  <c r="J31" i="1"/>
  <c r="J32" i="1"/>
  <c r="J27" i="1"/>
  <c r="J18" i="1"/>
  <c r="J19" i="1"/>
  <c r="J20" i="1"/>
  <c r="J21" i="1"/>
  <c r="J22" i="1"/>
  <c r="J23" i="1"/>
  <c r="J24" i="1"/>
  <c r="J17" i="1"/>
  <c r="J14" i="1"/>
  <c r="J15" i="1" s="1"/>
  <c r="J9" i="1"/>
  <c r="J10" i="1"/>
  <c r="J11" i="1"/>
  <c r="J8" i="1"/>
  <c r="J12" i="1" s="1"/>
  <c r="D58" i="4"/>
  <c r="F58" i="4"/>
  <c r="G58" i="4"/>
  <c r="H58" i="4"/>
  <c r="I58" i="4"/>
  <c r="J58" i="4"/>
  <c r="K58" i="4"/>
  <c r="L58" i="4"/>
  <c r="M58" i="4"/>
  <c r="N58" i="4"/>
  <c r="C58" i="4"/>
  <c r="C52" i="4"/>
  <c r="D52" i="4"/>
  <c r="F52" i="4"/>
  <c r="G52" i="4"/>
  <c r="H52" i="4"/>
  <c r="I52" i="4"/>
  <c r="J52" i="4"/>
  <c r="K52" i="4"/>
  <c r="L52" i="4"/>
  <c r="M52" i="4"/>
  <c r="N52" i="4"/>
  <c r="C36" i="1"/>
  <c r="D36" i="1"/>
  <c r="E36" i="1"/>
  <c r="F36" i="1"/>
  <c r="G36" i="1"/>
  <c r="H36" i="1"/>
  <c r="I36" i="1"/>
  <c r="J36" i="1"/>
  <c r="B36" i="1"/>
  <c r="C55" i="1"/>
  <c r="D55" i="1"/>
  <c r="E55" i="1"/>
  <c r="F55" i="1"/>
  <c r="G55" i="1"/>
  <c r="H55" i="1"/>
  <c r="I55" i="1"/>
  <c r="J55" i="1"/>
  <c r="B55" i="1"/>
  <c r="C58" i="1"/>
  <c r="D58" i="1"/>
  <c r="E58" i="1"/>
  <c r="F58" i="1"/>
  <c r="G58" i="1"/>
  <c r="H58" i="1"/>
  <c r="I58" i="1"/>
  <c r="J58" i="1"/>
  <c r="B58" i="1"/>
  <c r="C15" i="1"/>
  <c r="D15" i="1"/>
  <c r="E15" i="1"/>
  <c r="F15" i="1"/>
  <c r="G15" i="1"/>
  <c r="H15" i="1"/>
  <c r="I15" i="1"/>
  <c r="B15" i="1"/>
  <c r="B12" i="1"/>
  <c r="N33" i="4"/>
  <c r="M33" i="4"/>
  <c r="L33" i="4"/>
  <c r="K33" i="4"/>
  <c r="J33" i="4"/>
  <c r="I33" i="4"/>
  <c r="H33" i="4"/>
  <c r="G33" i="4"/>
  <c r="F33" i="4"/>
  <c r="D33" i="4"/>
  <c r="G24" i="3" s="1"/>
  <c r="C33" i="4"/>
  <c r="N25" i="4"/>
  <c r="M25" i="4"/>
  <c r="L25" i="4"/>
  <c r="K25" i="4"/>
  <c r="J25" i="4"/>
  <c r="I25" i="4"/>
  <c r="H25" i="4"/>
  <c r="G25" i="4"/>
  <c r="F25" i="4"/>
  <c r="F59" i="4" s="1"/>
  <c r="F61" i="4" s="1"/>
  <c r="D25" i="4"/>
  <c r="C25" i="4"/>
  <c r="N13" i="4"/>
  <c r="M13" i="4"/>
  <c r="L13" i="4"/>
  <c r="K13" i="4"/>
  <c r="J13" i="4"/>
  <c r="I13" i="4"/>
  <c r="H13" i="4"/>
  <c r="G13" i="4"/>
  <c r="G59" i="4" s="1"/>
  <c r="D13" i="4"/>
  <c r="C13" i="4"/>
  <c r="C52" i="1"/>
  <c r="D52" i="1"/>
  <c r="E52" i="1"/>
  <c r="F52" i="1"/>
  <c r="G52" i="1"/>
  <c r="H52" i="1"/>
  <c r="I52" i="1"/>
  <c r="J52" i="1"/>
  <c r="B52" i="1"/>
  <c r="B33" i="1"/>
  <c r="D33" i="1"/>
  <c r="E33" i="1"/>
  <c r="F33" i="1"/>
  <c r="G33" i="1"/>
  <c r="H33" i="1"/>
  <c r="I33" i="1"/>
  <c r="J33" i="1"/>
  <c r="C33" i="1"/>
  <c r="C25" i="1"/>
  <c r="D25" i="1"/>
  <c r="E25" i="1"/>
  <c r="F25" i="1"/>
  <c r="G25" i="1"/>
  <c r="H25" i="1"/>
  <c r="I25" i="1"/>
  <c r="J25" i="1"/>
  <c r="B25" i="1"/>
  <c r="D12" i="1"/>
  <c r="D59" i="1" s="1"/>
  <c r="E12" i="1"/>
  <c r="F12" i="1"/>
  <c r="F59" i="1" s="1"/>
  <c r="G12" i="1"/>
  <c r="H12" i="1"/>
  <c r="H59" i="1" s="1"/>
  <c r="I12" i="1"/>
  <c r="C12" i="1"/>
  <c r="C59" i="1" s="1"/>
  <c r="B59" i="1" l="1"/>
  <c r="E59" i="1"/>
  <c r="G26" i="3"/>
  <c r="I59" i="1"/>
  <c r="G59" i="1"/>
  <c r="C59" i="4"/>
  <c r="G25" i="3"/>
  <c r="H59" i="4"/>
  <c r="J59" i="4"/>
  <c r="L59" i="4"/>
  <c r="N59" i="4"/>
  <c r="G23" i="3"/>
  <c r="G22" i="3"/>
  <c r="D59" i="4"/>
  <c r="D60" i="4" s="1"/>
  <c r="O13" i="4"/>
  <c r="O59" i="4" s="1"/>
  <c r="G21" i="3"/>
  <c r="M59" i="4"/>
  <c r="M61" i="4" s="1"/>
  <c r="K59" i="4"/>
  <c r="K61" i="4" s="1"/>
  <c r="I59" i="4"/>
  <c r="I61" i="4" s="1"/>
  <c r="J59" i="1"/>
  <c r="G28" i="3"/>
  <c r="G35" i="3"/>
  <c r="N61" i="4"/>
  <c r="L61" i="4"/>
  <c r="J61" i="4"/>
  <c r="H61" i="4"/>
  <c r="C60" i="4" l="1"/>
  <c r="D61" i="4"/>
  <c r="G61" i="4"/>
  <c r="C61" i="4" l="1"/>
  <c r="E3" i="4" s="1"/>
  <c r="G33" i="3" s="1"/>
  <c r="G37" i="3" s="1"/>
  <c r="O60" i="4"/>
  <c r="O61" i="4" s="1"/>
  <c r="G29" i="3"/>
</calcChain>
</file>

<file path=xl/sharedStrings.xml><?xml version="1.0" encoding="utf-8"?>
<sst xmlns="http://schemas.openxmlformats.org/spreadsheetml/2006/main" count="174" uniqueCount="105">
  <si>
    <t>MESA Funding</t>
  </si>
  <si>
    <t>University</t>
  </si>
  <si>
    <t>School</t>
  </si>
  <si>
    <t>State</t>
  </si>
  <si>
    <t>Federal</t>
  </si>
  <si>
    <t>Private</t>
  </si>
  <si>
    <t>Gift</t>
  </si>
  <si>
    <t>%</t>
  </si>
  <si>
    <t>District</t>
  </si>
  <si>
    <t>Grant</t>
  </si>
  <si>
    <t>Donors</t>
  </si>
  <si>
    <t xml:space="preserve">            TOTAL:</t>
  </si>
  <si>
    <t>7.0 RESEARCH &amp; EVALUATION (up to 5%):</t>
  </si>
  <si>
    <t>8.0 TRAVEL (Staff)</t>
  </si>
  <si>
    <t>GRAND TOTAL:</t>
  </si>
  <si>
    <t>Community</t>
  </si>
  <si>
    <t>Industry</t>
  </si>
  <si>
    <t>Other</t>
  </si>
  <si>
    <t>1.0 SALARIES:</t>
  </si>
  <si>
    <t>INDIRECT COSTS (up to 5% of TDC)</t>
  </si>
  <si>
    <t xml:space="preserve">   1.2    Administrative Assistant</t>
  </si>
  <si>
    <t xml:space="preserve">   1.3    Hourly Clerical Support</t>
  </si>
  <si>
    <t xml:space="preserve">   1.4    Other  ________________</t>
  </si>
  <si>
    <t xml:space="preserve">  or IEC</t>
  </si>
  <si>
    <t>or IEC</t>
  </si>
  <si>
    <t>High School</t>
  </si>
  <si>
    <t>MS/Junior HS</t>
  </si>
  <si>
    <t xml:space="preserve">    MESA Center Director and Field Station Director are assumed to be 100% time positions.</t>
  </si>
  <si>
    <t>*  MESA Statewide funding must not exceed $61,000 for a Center Director.</t>
  </si>
  <si>
    <t>PART A:  PROJECTED CASH &amp; MATCHING FUNDS</t>
  </si>
  <si>
    <t>PART B:  PROJECTED DOLLAR EQUIVALENCY OF IN-KIND/COST-SHARE CONTRIBUTIONS*</t>
  </si>
  <si>
    <t>Carry</t>
  </si>
  <si>
    <t>Forward</t>
  </si>
  <si>
    <t>4.0 SUPPLIES &amp; EXPENSES:</t>
  </si>
  <si>
    <r>
      <t xml:space="preserve">   1.1    MSP Center Director</t>
    </r>
    <r>
      <rPr>
        <b/>
        <sz val="10"/>
        <rFont val="Calibri"/>
        <family val="2"/>
        <scheme val="minor"/>
      </rPr>
      <t>*</t>
    </r>
  </si>
  <si>
    <t>DIRECT COSTS (TDC)</t>
  </si>
  <si>
    <t>2.0 FRINGE BENEFITS:</t>
  </si>
  <si>
    <t>3.0 GENERAL ASSISTANCE:</t>
  </si>
  <si>
    <t>5.0 EQUIPMENT &amp; MAINTENANCE:</t>
  </si>
  <si>
    <t>6.0 PROGRAM ACTIVITIES:</t>
  </si>
  <si>
    <t>MSP CENTER:</t>
  </si>
  <si>
    <t>Date Prepared:</t>
  </si>
  <si>
    <t>MESA BUDGET OVERVIEW</t>
  </si>
  <si>
    <t>MSP Agreement No:</t>
  </si>
  <si>
    <t>Category</t>
  </si>
  <si>
    <t>Proposed Budget</t>
  </si>
  <si>
    <t>Salaries</t>
  </si>
  <si>
    <t>General Assistance</t>
  </si>
  <si>
    <t>Supplies &amp; Expenses</t>
  </si>
  <si>
    <t>Equipment &amp; Maintenance</t>
  </si>
  <si>
    <t>Program Activities</t>
  </si>
  <si>
    <t>Research &amp; Evaluation</t>
  </si>
  <si>
    <t>Travel (Staff)</t>
  </si>
  <si>
    <t>Indirect Costs (up to 5% of TDC)</t>
  </si>
  <si>
    <t>Fringe Benefits</t>
  </si>
  <si>
    <t xml:space="preserve">         * NOTE: The determination of the value of in-kind contributions should be based upon campus standards as interpreted by the Center Director.</t>
  </si>
  <si>
    <t>MSP Agreement Number:</t>
  </si>
  <si>
    <t>MSP Center:</t>
  </si>
  <si>
    <t>Center Director Name:</t>
  </si>
  <si>
    <t>TOTAL THIS AGREEMENT</t>
  </si>
  <si>
    <t>APPROVED CARRYFORWARD</t>
  </si>
  <si>
    <t>SPECIAL PROJECT FUNDING FOR CURRENT FY</t>
  </si>
  <si>
    <t>Special Funding</t>
  </si>
  <si>
    <t>Fiscal Year</t>
  </si>
  <si>
    <t xml:space="preserve">for Current </t>
  </si>
  <si>
    <r>
      <t xml:space="preserve">TOTAL </t>
    </r>
    <r>
      <rPr>
        <u/>
        <sz val="12"/>
        <rFont val="Times New Roman"/>
        <family val="1"/>
      </rPr>
      <t>MESA-FUNDED</t>
    </r>
    <r>
      <rPr>
        <sz val="12"/>
        <rFont val="Times New Roman"/>
        <family val="1"/>
      </rPr>
      <t xml:space="preserve"> FY OPERATING BUDGET:</t>
    </r>
  </si>
  <si>
    <t>Fringe and</t>
  </si>
  <si>
    <t>Indirect Cost</t>
  </si>
  <si>
    <t>GRAND TOTAL In-Kind/Cost Share</t>
  </si>
  <si>
    <t xml:space="preserve">   3.1    Instructors</t>
  </si>
  <si>
    <t xml:space="preserve">   3.2    School-Site Advisors</t>
  </si>
  <si>
    <t xml:space="preserve">   3.3    General Tutors</t>
  </si>
  <si>
    <t xml:space="preserve">   3.4    AEW Facilitators</t>
  </si>
  <si>
    <t xml:space="preserve">   3.5    Other: Substitute teachers</t>
  </si>
  <si>
    <t xml:space="preserve">   3.6    Non-Academic District/School Site Staff</t>
  </si>
  <si>
    <t xml:space="preserve">   3.7    Volunteers</t>
  </si>
  <si>
    <t xml:space="preserve">   3.8    Other _________________</t>
  </si>
  <si>
    <t xml:space="preserve">   4.1    Office Supplies</t>
  </si>
  <si>
    <t xml:space="preserve">   4.2    Postage</t>
  </si>
  <si>
    <t xml:space="preserve">   4.3    Telephone</t>
  </si>
  <si>
    <t xml:space="preserve">   4.4    Copy/Printing</t>
  </si>
  <si>
    <t xml:space="preserve">   4.5    Space Lease (Square Ft. __________)</t>
  </si>
  <si>
    <t xml:space="preserve">   6.1    College/Career Exploration (Field Trips)</t>
  </si>
  <si>
    <t xml:space="preserve">   6.2    Activities/Events</t>
  </si>
  <si>
    <t xml:space="preserve">   6.3    Incentive Awards</t>
  </si>
  <si>
    <t xml:space="preserve">   6.4    Extracurricular Intensives</t>
  </si>
  <si>
    <t xml:space="preserve">   6.5    Award Banquet</t>
  </si>
  <si>
    <t xml:space="preserve">   6.6    MESA Period/Clustered Instruction</t>
  </si>
  <si>
    <t xml:space="preserve">   6.7    School-Site Programs</t>
  </si>
  <si>
    <t xml:space="preserve">   6.8    Study Skills</t>
  </si>
  <si>
    <t xml:space="preserve">   6.9     IAPs</t>
  </si>
  <si>
    <t xml:space="preserve">   6.10  AEWs</t>
  </si>
  <si>
    <t xml:space="preserve">   6.11  PSAT/SAT Prep</t>
  </si>
  <si>
    <t xml:space="preserve">   6.12  Parent Leadership Training</t>
  </si>
  <si>
    <t xml:space="preserve">   6.13  Summer Programs</t>
  </si>
  <si>
    <t xml:space="preserve">   4.6    Other _________________</t>
  </si>
  <si>
    <t xml:space="preserve">   6.14  Other _________________</t>
  </si>
  <si>
    <t>MESA Funding Requested:</t>
  </si>
  <si>
    <t xml:space="preserve">   4.6    Other  ________________</t>
  </si>
  <si>
    <t xml:space="preserve">   6.14  Other  ________________</t>
  </si>
  <si>
    <t xml:space="preserve">   6.9    IAPs</t>
  </si>
  <si>
    <t>TOTALS</t>
  </si>
  <si>
    <t>MESA SCHOOLS PROGRAM (MSP) ACADEMIC YEAR 2016-2017 BUDGET</t>
  </si>
  <si>
    <t>2016 - 2017</t>
  </si>
  <si>
    <t>Rev 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</si>
</sst>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8" x14ac:knownFonts="1">
    <font>
      <sz val="10"/>
      <name val="Arial"/>
    </font>
    <font>
      <sz val="10"/>
      <name val="Arial"/>
      <family val="2"/>
    </font>
    <font>
      <sz val="8"/>
      <name val="Arial"/>
      <family val="2"/>
    </font>
    <font>
      <b/>
      <sz val="8"/>
      <name val="Arial"/>
      <family val="2"/>
    </font>
    <font>
      <b/>
      <sz val="10"/>
      <name val="Calibri"/>
      <family val="2"/>
      <scheme val="minor"/>
    </font>
    <font>
      <sz val="10"/>
      <name val="Calibri"/>
      <family val="2"/>
      <scheme val="minor"/>
    </font>
    <font>
      <b/>
      <i/>
      <sz val="10"/>
      <name val="Calibri"/>
      <family val="2"/>
      <scheme val="minor"/>
    </font>
    <font>
      <b/>
      <sz val="12"/>
      <name val="Calibri"/>
      <family val="2"/>
      <scheme val="minor"/>
    </font>
    <font>
      <sz val="12"/>
      <name val="Calibri"/>
      <family val="2"/>
      <scheme val="minor"/>
    </font>
    <font>
      <b/>
      <i/>
      <sz val="12"/>
      <color theme="0"/>
      <name val="Calibri"/>
      <family val="2"/>
      <scheme val="minor"/>
    </font>
    <font>
      <sz val="10"/>
      <name val="Times New Roman"/>
      <family val="1"/>
    </font>
    <font>
      <i/>
      <sz val="12"/>
      <name val="Times New Roman"/>
      <family val="1"/>
    </font>
    <font>
      <b/>
      <sz val="12"/>
      <name val="Times New Roman"/>
      <family val="1"/>
    </font>
    <font>
      <b/>
      <sz val="14"/>
      <name val="Times New Roman"/>
      <family val="1"/>
    </font>
    <font>
      <sz val="12"/>
      <name val="Times New Roman"/>
      <family val="1"/>
    </font>
    <font>
      <b/>
      <u/>
      <sz val="12"/>
      <name val="Times New Roman"/>
      <family val="1"/>
    </font>
    <font>
      <sz val="9"/>
      <name val="Times New Roman"/>
      <family val="1"/>
    </font>
    <font>
      <sz val="11"/>
      <name val="Times New Roman"/>
      <family val="1"/>
    </font>
    <font>
      <i/>
      <sz val="11"/>
      <name val="Times New Roman"/>
      <family val="1"/>
    </font>
    <font>
      <b/>
      <sz val="11"/>
      <name val="Times New Roman"/>
      <family val="1"/>
    </font>
    <font>
      <b/>
      <i/>
      <sz val="11"/>
      <name val="Times New Roman"/>
      <family val="1"/>
    </font>
    <font>
      <b/>
      <i/>
      <sz val="12"/>
      <name val="Times New Roman"/>
      <family val="1"/>
    </font>
    <font>
      <b/>
      <sz val="9"/>
      <name val="Times New Roman"/>
      <family val="1"/>
    </font>
    <font>
      <b/>
      <sz val="10"/>
      <name val="Times New Roman"/>
      <family val="1"/>
    </font>
    <font>
      <sz val="12"/>
      <color theme="1"/>
      <name val="Times New Roman"/>
      <family val="1"/>
    </font>
    <font>
      <b/>
      <sz val="22"/>
      <name val="Times New Roman"/>
      <family val="1"/>
    </font>
    <font>
      <u/>
      <sz val="12"/>
      <name val="Times New Roman"/>
      <family val="1"/>
    </font>
    <font>
      <b/>
      <sz val="20"/>
      <name val="Times New Roman"/>
      <family val="1"/>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91">
    <border>
      <left/>
      <right/>
      <top/>
      <bottom/>
      <diagonal/>
    </border>
    <border>
      <left/>
      <right/>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medium">
        <color indexed="64"/>
      </bottom>
      <diagonal/>
    </border>
    <border>
      <left style="hair">
        <color indexed="64"/>
      </left>
      <right/>
      <top/>
      <bottom style="hair">
        <color indexed="64"/>
      </bottom>
      <diagonal/>
    </border>
    <border>
      <left style="hair">
        <color indexed="64"/>
      </left>
      <right/>
      <top/>
      <bottom style="double">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6">
    <xf numFmtId="0" fontId="0" fillId="0" borderId="0" xfId="0"/>
    <xf numFmtId="0" fontId="5" fillId="0" borderId="0" xfId="0" applyFont="1" applyBorder="1"/>
    <xf numFmtId="0" fontId="4" fillId="0" borderId="0" xfId="0" applyFont="1" applyAlignment="1">
      <alignment horizontal="center"/>
    </xf>
    <xf numFmtId="0" fontId="5" fillId="3" borderId="0" xfId="0" applyFont="1" applyFill="1" applyBorder="1"/>
    <xf numFmtId="0" fontId="5" fillId="0" borderId="0" xfId="0" applyFont="1" applyBorder="1" applyAlignment="1">
      <alignment horizontal="left"/>
    </xf>
    <xf numFmtId="2" fontId="5" fillId="0" borderId="0" xfId="0" applyNumberFormat="1" applyFont="1" applyBorder="1"/>
    <xf numFmtId="2" fontId="4" fillId="0" borderId="0" xfId="0" applyNumberFormat="1" applyFont="1" applyBorder="1"/>
    <xf numFmtId="0" fontId="4" fillId="0" borderId="0" xfId="0" applyFont="1" applyBorder="1"/>
    <xf numFmtId="0" fontId="4" fillId="3" borderId="0" xfId="0" applyFont="1" applyFill="1" applyBorder="1"/>
    <xf numFmtId="0" fontId="4" fillId="0" borderId="0" xfId="0" applyFont="1" applyBorder="1" applyAlignment="1">
      <alignment horizontal="left"/>
    </xf>
    <xf numFmtId="0" fontId="8" fillId="2" borderId="0" xfId="0" applyFont="1" applyFill="1" applyBorder="1"/>
    <xf numFmtId="2" fontId="8" fillId="2" borderId="0" xfId="0" applyNumberFormat="1" applyFont="1" applyFill="1" applyBorder="1"/>
    <xf numFmtId="0" fontId="4" fillId="0" borderId="3"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2" fontId="7" fillId="2" borderId="0" xfId="0" applyNumberFormat="1" applyFont="1" applyFill="1" applyBorder="1" applyAlignment="1">
      <alignment horizontal="center"/>
    </xf>
    <xf numFmtId="0" fontId="4" fillId="0" borderId="14" xfId="0" applyFont="1" applyBorder="1" applyAlignment="1">
      <alignment horizontal="center"/>
    </xf>
    <xf numFmtId="2" fontId="7" fillId="0" borderId="0" xfId="0" applyNumberFormat="1" applyFont="1" applyFill="1" applyBorder="1" applyAlignment="1">
      <alignment horizontal="center"/>
    </xf>
    <xf numFmtId="2" fontId="7" fillId="6" borderId="0" xfId="0" applyNumberFormat="1" applyFont="1" applyFill="1" applyBorder="1" applyAlignment="1">
      <alignment horizontal="center"/>
    </xf>
    <xf numFmtId="0" fontId="8" fillId="6" borderId="0" xfId="0" applyFont="1" applyFill="1" applyBorder="1"/>
    <xf numFmtId="0" fontId="8" fillId="0" borderId="0" xfId="0" applyFont="1" applyFill="1" applyBorder="1"/>
    <xf numFmtId="2" fontId="7" fillId="2" borderId="0" xfId="0" applyNumberFormat="1" applyFont="1" applyFill="1" applyBorder="1" applyAlignment="1">
      <alignment horizontal="left"/>
    </xf>
    <xf numFmtId="2" fontId="7" fillId="0" borderId="0" xfId="0" applyNumberFormat="1" applyFont="1" applyFill="1" applyBorder="1"/>
    <xf numFmtId="2" fontId="7" fillId="6" borderId="0" xfId="0" applyNumberFormat="1" applyFont="1" applyFill="1" applyBorder="1"/>
    <xf numFmtId="0" fontId="4" fillId="0" borderId="13" xfId="0" applyFont="1" applyFill="1" applyBorder="1" applyAlignment="1">
      <alignment horizontal="left"/>
    </xf>
    <xf numFmtId="44" fontId="5" fillId="0" borderId="0" xfId="1" applyFont="1" applyBorder="1" applyProtection="1">
      <protection locked="0"/>
    </xf>
    <xf numFmtId="44" fontId="5" fillId="4" borderId="3" xfId="1" applyFont="1" applyFill="1" applyBorder="1"/>
    <xf numFmtId="44" fontId="4" fillId="4" borderId="0" xfId="1" applyFont="1" applyFill="1" applyBorder="1"/>
    <xf numFmtId="44" fontId="5" fillId="4" borderId="0" xfId="1" applyFont="1" applyFill="1" applyBorder="1"/>
    <xf numFmtId="44" fontId="4" fillId="4" borderId="0" xfId="1" applyFont="1" applyFill="1" applyBorder="1" applyProtection="1">
      <protection locked="0"/>
    </xf>
    <xf numFmtId="44" fontId="4" fillId="4" borderId="4" xfId="1" applyFont="1" applyFill="1" applyBorder="1"/>
    <xf numFmtId="2" fontId="7" fillId="0" borderId="0" xfId="0" applyNumberFormat="1" applyFont="1" applyFill="1" applyBorder="1" applyAlignment="1">
      <alignment horizontal="left"/>
    </xf>
    <xf numFmtId="2" fontId="8" fillId="0" borderId="0" xfId="0" applyNumberFormat="1" applyFont="1" applyFill="1" applyBorder="1"/>
    <xf numFmtId="0" fontId="4" fillId="0" borderId="0" xfId="0" applyFont="1" applyBorder="1" applyAlignment="1">
      <alignment horizontal="center"/>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5" xfId="0" applyFont="1" applyBorder="1" applyAlignment="1">
      <alignment horizontal="center"/>
    </xf>
    <xf numFmtId="0" fontId="4" fillId="0" borderId="0" xfId="0" applyFont="1" applyFill="1" applyBorder="1"/>
    <xf numFmtId="0" fontId="5" fillId="0" borderId="0" xfId="0" applyFont="1" applyFill="1" applyBorder="1"/>
    <xf numFmtId="44" fontId="4" fillId="0" borderId="12" xfId="1" applyFont="1" applyFill="1" applyBorder="1"/>
    <xf numFmtId="0" fontId="8" fillId="0" borderId="0" xfId="0" applyFont="1" applyFill="1" applyBorder="1" applyAlignment="1"/>
    <xf numFmtId="0" fontId="6" fillId="0" borderId="15" xfId="0" applyFont="1" applyFill="1" applyBorder="1" applyAlignment="1" applyProtection="1">
      <alignment horizontal="left"/>
      <protection locked="0"/>
    </xf>
    <xf numFmtId="0" fontId="8" fillId="6" borderId="2" xfId="0" applyFont="1" applyFill="1" applyBorder="1" applyAlignment="1" applyProtection="1">
      <alignment horizontal="left"/>
      <protection locked="0"/>
    </xf>
    <xf numFmtId="0" fontId="8" fillId="6" borderId="8" xfId="0" applyFont="1" applyFill="1" applyBorder="1" applyAlignment="1" applyProtection="1">
      <alignment horizontal="left"/>
      <protection locked="0"/>
    </xf>
    <xf numFmtId="0" fontId="14" fillId="0" borderId="10" xfId="0" applyFont="1" applyBorder="1" applyProtection="1">
      <protection locked="0"/>
    </xf>
    <xf numFmtId="0" fontId="14" fillId="0" borderId="3" xfId="0" applyFont="1" applyBorder="1" applyProtection="1">
      <protection locked="0"/>
    </xf>
    <xf numFmtId="0" fontId="11" fillId="0" borderId="3" xfId="0" applyFont="1" applyBorder="1" applyProtection="1">
      <protection locked="0"/>
    </xf>
    <xf numFmtId="0" fontId="14" fillId="0" borderId="4" xfId="0" applyFont="1" applyBorder="1" applyProtection="1">
      <protection locked="0"/>
    </xf>
    <xf numFmtId="0" fontId="14" fillId="0" borderId="0" xfId="0" applyFont="1" applyBorder="1" applyProtection="1">
      <protection locked="0"/>
    </xf>
    <xf numFmtId="0" fontId="14" fillId="0" borderId="11" xfId="0" applyFont="1" applyBorder="1" applyProtection="1">
      <protection locked="0"/>
    </xf>
    <xf numFmtId="0" fontId="11" fillId="0" borderId="0" xfId="0" applyFont="1" applyBorder="1" applyProtection="1">
      <protection locked="0"/>
    </xf>
    <xf numFmtId="0" fontId="14" fillId="0" borderId="9" xfId="0" applyFont="1" applyBorder="1" applyProtection="1">
      <protection locked="0"/>
    </xf>
    <xf numFmtId="0" fontId="12" fillId="0" borderId="9" xfId="0" applyFont="1" applyBorder="1" applyAlignment="1" applyProtection="1">
      <protection locked="0"/>
    </xf>
    <xf numFmtId="0" fontId="12" fillId="0" borderId="0" xfId="0" applyFont="1" applyBorder="1" applyAlignment="1" applyProtection="1">
      <protection locked="0"/>
    </xf>
    <xf numFmtId="0" fontId="14" fillId="0" borderId="0" xfId="0" applyFont="1" applyBorder="1" applyAlignment="1" applyProtection="1">
      <alignment horizontal="centerContinuous"/>
      <protection locked="0"/>
    </xf>
    <xf numFmtId="0" fontId="12" fillId="0" borderId="0" xfId="0" applyFont="1" applyBorder="1" applyAlignment="1" applyProtection="1">
      <alignment horizontal="centerContinuous"/>
      <protection locked="0"/>
    </xf>
    <xf numFmtId="0" fontId="11" fillId="0" borderId="0" xfId="0" applyFont="1" applyBorder="1" applyAlignment="1" applyProtection="1">
      <alignment horizontal="centerContinuous"/>
      <protection locked="0"/>
    </xf>
    <xf numFmtId="0" fontId="14" fillId="0" borderId="9" xfId="0" applyFont="1" applyBorder="1" applyAlignment="1" applyProtection="1">
      <alignment horizontal="centerContinuous"/>
      <protection locked="0"/>
    </xf>
    <xf numFmtId="0" fontId="14" fillId="0" borderId="0" xfId="0" applyFont="1" applyBorder="1" applyAlignment="1" applyProtection="1">
      <alignment horizontal="left"/>
      <protection locked="0"/>
    </xf>
    <xf numFmtId="0" fontId="14" fillId="0" borderId="2" xfId="0" applyFont="1" applyBorder="1" applyAlignment="1" applyProtection="1">
      <protection locked="0"/>
    </xf>
    <xf numFmtId="0" fontId="15" fillId="0" borderId="0" xfId="0" applyFont="1" applyBorder="1" applyProtection="1">
      <protection locked="0"/>
    </xf>
    <xf numFmtId="0" fontId="12" fillId="0" borderId="0"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2" xfId="0" applyFont="1" applyBorder="1" applyAlignment="1" applyProtection="1">
      <protection locked="0"/>
    </xf>
    <xf numFmtId="0" fontId="12" fillId="0" borderId="2" xfId="0" applyFont="1" applyBorder="1" applyProtection="1">
      <protection locked="0"/>
    </xf>
    <xf numFmtId="0" fontId="12" fillId="0" borderId="9" xfId="0" applyFont="1" applyBorder="1" applyProtection="1">
      <protection locked="0"/>
    </xf>
    <xf numFmtId="0" fontId="12" fillId="0" borderId="0" xfId="0" applyFont="1" applyBorder="1" applyProtection="1">
      <protection locked="0"/>
    </xf>
    <xf numFmtId="0" fontId="24" fillId="0" borderId="0" xfId="0" applyFont="1" applyBorder="1" applyProtection="1">
      <protection locked="0"/>
    </xf>
    <xf numFmtId="164" fontId="14" fillId="0" borderId="0" xfId="0" applyNumberFormat="1" applyFont="1" applyBorder="1" applyProtection="1">
      <protection locked="0"/>
    </xf>
    <xf numFmtId="0" fontId="14" fillId="0" borderId="0" xfId="0" applyFont="1" applyBorder="1" applyAlignment="1" applyProtection="1">
      <alignment horizontal="right"/>
      <protection locked="0"/>
    </xf>
    <xf numFmtId="0" fontId="14" fillId="0" borderId="0" xfId="0" applyFont="1" applyFill="1" applyBorder="1" applyProtection="1">
      <protection locked="0"/>
    </xf>
    <xf numFmtId="0" fontId="24" fillId="0" borderId="2" xfId="0" applyFont="1" applyBorder="1" applyProtection="1">
      <protection locked="0"/>
    </xf>
    <xf numFmtId="0" fontId="14" fillId="0" borderId="2" xfId="0" applyFont="1" applyBorder="1" applyProtection="1">
      <protection locked="0"/>
    </xf>
    <xf numFmtId="0" fontId="10" fillId="0" borderId="11" xfId="0" applyFont="1" applyBorder="1" applyProtection="1">
      <protection locked="0"/>
    </xf>
    <xf numFmtId="0" fontId="17" fillId="0" borderId="0"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0" fillId="0" borderId="0" xfId="0" applyFont="1" applyBorder="1" applyProtection="1">
      <protection locked="0"/>
    </xf>
    <xf numFmtId="0" fontId="17" fillId="0" borderId="0" xfId="0" applyFont="1" applyBorder="1" applyAlignment="1" applyProtection="1">
      <protection locked="0"/>
    </xf>
    <xf numFmtId="0" fontId="17" fillId="0" borderId="9" xfId="0" applyFont="1" applyBorder="1" applyAlignment="1" applyProtection="1">
      <protection locked="0"/>
    </xf>
    <xf numFmtId="0" fontId="17" fillId="0" borderId="0" xfId="0" applyFont="1" applyBorder="1" applyProtection="1">
      <protection locked="0"/>
    </xf>
    <xf numFmtId="0" fontId="16" fillId="0" borderId="0" xfId="0" applyFont="1" applyBorder="1" applyProtection="1">
      <protection locked="0"/>
    </xf>
    <xf numFmtId="0" fontId="10" fillId="0" borderId="9" xfId="0" applyFont="1" applyBorder="1" applyProtection="1">
      <protection locked="0"/>
    </xf>
    <xf numFmtId="0" fontId="14" fillId="0" borderId="5" xfId="0" applyFont="1" applyBorder="1" applyProtection="1">
      <protection locked="0"/>
    </xf>
    <xf numFmtId="0" fontId="14" fillId="0" borderId="6" xfId="0" applyFont="1" applyBorder="1" applyProtection="1">
      <protection locked="0"/>
    </xf>
    <xf numFmtId="0" fontId="11" fillId="0" borderId="6" xfId="0" applyFont="1" applyBorder="1" applyProtection="1">
      <protection locked="0"/>
    </xf>
    <xf numFmtId="0" fontId="14" fillId="0" borderId="7" xfId="0" applyFont="1" applyBorder="1" applyProtection="1">
      <protection locked="0"/>
    </xf>
    <xf numFmtId="0" fontId="21" fillId="0" borderId="0" xfId="0" applyFont="1" applyBorder="1" applyProtection="1">
      <protection locked="0"/>
    </xf>
    <xf numFmtId="0" fontId="12" fillId="0" borderId="0" xfId="0" applyFont="1" applyBorder="1" applyAlignment="1" applyProtection="1">
      <alignment horizontal="right"/>
      <protection locked="0"/>
    </xf>
    <xf numFmtId="0" fontId="13" fillId="0" borderId="0" xfId="0" applyFont="1" applyBorder="1" applyAlignment="1" applyProtection="1">
      <alignment horizontal="centerContinuous"/>
      <protection locked="0"/>
    </xf>
    <xf numFmtId="0" fontId="10" fillId="0" borderId="0" xfId="0" applyFont="1" applyBorder="1" applyAlignment="1" applyProtection="1">
      <alignment horizontal="centerContinuous"/>
      <protection locked="0"/>
    </xf>
    <xf numFmtId="0" fontId="10" fillId="0" borderId="0" xfId="0" applyFont="1" applyBorder="1" applyAlignment="1" applyProtection="1">
      <alignment horizontal="left"/>
      <protection locked="0"/>
    </xf>
    <xf numFmtId="0" fontId="18" fillId="0" borderId="0" xfId="0" applyFont="1" applyBorder="1" applyProtection="1">
      <protection locked="0"/>
    </xf>
    <xf numFmtId="0" fontId="19" fillId="0" borderId="0"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0" fontId="22" fillId="0" borderId="0" xfId="0" applyFont="1" applyBorder="1" applyProtection="1">
      <protection locked="0"/>
    </xf>
    <xf numFmtId="0" fontId="22" fillId="0" borderId="0" xfId="0" applyFont="1" applyBorder="1" applyAlignment="1" applyProtection="1">
      <alignment horizontal="left"/>
      <protection locked="0"/>
    </xf>
    <xf numFmtId="0" fontId="19" fillId="0" borderId="0" xfId="0" applyFont="1" applyBorder="1" applyProtection="1">
      <protection locked="0"/>
    </xf>
    <xf numFmtId="0" fontId="23" fillId="0" borderId="0" xfId="0" applyFont="1" applyBorder="1" applyProtection="1">
      <protection locked="0"/>
    </xf>
    <xf numFmtId="164" fontId="14" fillId="0" borderId="0" xfId="0" applyNumberFormat="1" applyFont="1" applyBorder="1" applyProtection="1"/>
    <xf numFmtId="164" fontId="14" fillId="0" borderId="2" xfId="0" applyNumberFormat="1" applyFont="1" applyBorder="1" applyProtection="1"/>
    <xf numFmtId="164" fontId="12" fillId="0" borderId="0" xfId="0" applyNumberFormat="1" applyFont="1" applyBorder="1" applyProtection="1"/>
    <xf numFmtId="44" fontId="14" fillId="0" borderId="2" xfId="0" applyNumberFormat="1" applyFont="1" applyBorder="1" applyProtection="1"/>
    <xf numFmtId="0" fontId="8" fillId="0" borderId="2" xfId="0" applyFont="1" applyFill="1" applyBorder="1" applyAlignment="1" applyProtection="1">
      <alignment horizontal="left"/>
    </xf>
    <xf numFmtId="0" fontId="8" fillId="0" borderId="2" xfId="0" applyFont="1" applyFill="1" applyBorder="1" applyAlignment="1" applyProtection="1"/>
    <xf numFmtId="0" fontId="8" fillId="0" borderId="2" xfId="0" applyFont="1" applyFill="1" applyBorder="1" applyAlignment="1" applyProtection="1">
      <alignment horizontal="center"/>
    </xf>
    <xf numFmtId="0" fontId="14" fillId="0" borderId="0" xfId="0" applyFont="1" applyBorder="1" applyAlignment="1" applyProtection="1">
      <alignment horizontal="left"/>
    </xf>
    <xf numFmtId="0" fontId="14" fillId="0" borderId="0" xfId="0" applyFont="1" applyBorder="1" applyAlignment="1" applyProtection="1">
      <alignment horizontal="centerContinuous"/>
    </xf>
    <xf numFmtId="0" fontId="11" fillId="0" borderId="0" xfId="0" applyFont="1" applyBorder="1" applyAlignment="1" applyProtection="1">
      <alignment horizontal="centerContinuous"/>
    </xf>
    <xf numFmtId="0" fontId="8" fillId="6" borderId="2" xfId="0" applyFont="1" applyFill="1" applyBorder="1" applyAlignment="1" applyProtection="1">
      <alignment horizontal="left"/>
    </xf>
    <xf numFmtId="0" fontId="8" fillId="6" borderId="2" xfId="0" applyFont="1" applyFill="1" applyBorder="1" applyAlignment="1" applyProtection="1"/>
    <xf numFmtId="0" fontId="8" fillId="6" borderId="8" xfId="0" applyFont="1" applyFill="1" applyBorder="1" applyAlignment="1" applyProtection="1">
      <alignment horizontal="left"/>
    </xf>
    <xf numFmtId="14" fontId="8" fillId="6" borderId="8" xfId="0" applyNumberFormat="1" applyFont="1" applyFill="1" applyBorder="1" applyAlignment="1" applyProtection="1">
      <alignment horizontal="left"/>
    </xf>
    <xf numFmtId="0" fontId="8" fillId="6" borderId="8" xfId="0" applyFont="1" applyFill="1" applyBorder="1" applyAlignment="1" applyProtection="1"/>
    <xf numFmtId="0" fontId="6" fillId="4" borderId="15" xfId="0" applyFont="1" applyFill="1" applyBorder="1" applyAlignment="1" applyProtection="1">
      <alignment horizontal="left"/>
      <protection locked="0"/>
    </xf>
    <xf numFmtId="44" fontId="5" fillId="4" borderId="18" xfId="1" applyFont="1" applyFill="1" applyBorder="1"/>
    <xf numFmtId="44" fontId="5" fillId="4" borderId="4" xfId="1" applyFont="1" applyFill="1" applyBorder="1"/>
    <xf numFmtId="44" fontId="5" fillId="0" borderId="9" xfId="1" applyFont="1" applyFill="1" applyBorder="1" applyProtection="1">
      <protection locked="0"/>
    </xf>
    <xf numFmtId="44" fontId="4" fillId="4" borderId="20" xfId="1" applyFont="1" applyFill="1" applyBorder="1"/>
    <xf numFmtId="44" fontId="5" fillId="4" borderId="19" xfId="1" applyFont="1" applyFill="1" applyBorder="1"/>
    <xf numFmtId="44" fontId="5" fillId="4" borderId="19" xfId="1" applyFont="1" applyFill="1" applyBorder="1" applyProtection="1">
      <protection locked="0"/>
    </xf>
    <xf numFmtId="44" fontId="4" fillId="4" borderId="19" xfId="1" applyFont="1" applyFill="1" applyBorder="1"/>
    <xf numFmtId="44" fontId="4" fillId="4" borderId="9" xfId="1" applyFont="1" applyFill="1" applyBorder="1" applyProtection="1">
      <protection locked="0"/>
    </xf>
    <xf numFmtId="44" fontId="4" fillId="4" borderId="19" xfId="1" applyFont="1" applyFill="1" applyBorder="1" applyProtection="1">
      <protection locked="0"/>
    </xf>
    <xf numFmtId="44" fontId="7" fillId="0" borderId="0" xfId="0" applyNumberFormat="1" applyFont="1" applyFill="1" applyBorder="1"/>
    <xf numFmtId="14" fontId="8" fillId="6" borderId="17" xfId="0" applyNumberFormat="1" applyFont="1" applyFill="1" applyBorder="1" applyAlignment="1" applyProtection="1">
      <alignment horizontal="left"/>
      <protection locked="0"/>
    </xf>
    <xf numFmtId="0" fontId="8" fillId="6" borderId="17" xfId="0" applyFont="1" applyFill="1" applyBorder="1" applyAlignment="1" applyProtection="1">
      <protection locked="0"/>
    </xf>
    <xf numFmtId="0" fontId="5" fillId="0" borderId="21" xfId="0" applyFont="1" applyBorder="1" applyAlignment="1" applyProtection="1">
      <alignment horizontal="left"/>
      <protection locked="0"/>
    </xf>
    <xf numFmtId="9" fontId="5" fillId="0" borderId="22" xfId="2" applyNumberFormat="1" applyFont="1" applyBorder="1" applyAlignment="1" applyProtection="1">
      <alignment horizontal="center"/>
      <protection locked="0" hidden="1"/>
    </xf>
    <xf numFmtId="44" fontId="5" fillId="0" borderId="23" xfId="1" applyFont="1" applyBorder="1" applyProtection="1">
      <protection locked="0"/>
    </xf>
    <xf numFmtId="44" fontId="5" fillId="0" borderId="24" xfId="1" applyFont="1" applyFill="1" applyBorder="1" applyProtection="1">
      <protection locked="0"/>
    </xf>
    <xf numFmtId="44" fontId="5" fillId="0" borderId="25" xfId="1" applyFont="1" applyBorder="1" applyProtection="1">
      <protection locked="0"/>
    </xf>
    <xf numFmtId="44" fontId="5" fillId="4" borderId="27" xfId="1" applyFont="1" applyFill="1" applyBorder="1" applyProtection="1"/>
    <xf numFmtId="44" fontId="5" fillId="4" borderId="28" xfId="1" applyFont="1" applyFill="1" applyBorder="1" applyProtection="1"/>
    <xf numFmtId="44" fontId="5" fillId="4" borderId="29" xfId="1" applyFont="1" applyFill="1" applyBorder="1" applyProtection="1"/>
    <xf numFmtId="44" fontId="5" fillId="4" borderId="30" xfId="1" applyFont="1" applyFill="1" applyBorder="1" applyProtection="1"/>
    <xf numFmtId="44" fontId="4" fillId="0" borderId="31" xfId="1" applyFont="1" applyFill="1" applyBorder="1"/>
    <xf numFmtId="0" fontId="4" fillId="0" borderId="9" xfId="0" applyFont="1" applyFill="1" applyBorder="1" applyAlignment="1">
      <alignment horizontal="center"/>
    </xf>
    <xf numFmtId="0" fontId="4" fillId="0" borderId="7" xfId="0" applyFont="1" applyFill="1" applyBorder="1" applyAlignment="1">
      <alignment horizontal="center"/>
    </xf>
    <xf numFmtId="0" fontId="5" fillId="0" borderId="33" xfId="0" applyFont="1" applyBorder="1" applyAlignment="1" applyProtection="1">
      <alignment horizontal="left"/>
      <protection locked="0"/>
    </xf>
    <xf numFmtId="44" fontId="5" fillId="0" borderId="34" xfId="1" applyFont="1" applyBorder="1" applyProtection="1">
      <protection locked="0"/>
    </xf>
    <xf numFmtId="44" fontId="5" fillId="0" borderId="29" xfId="1" applyFont="1" applyFill="1" applyBorder="1" applyProtection="1">
      <protection locked="0"/>
    </xf>
    <xf numFmtId="44" fontId="5" fillId="0" borderId="28" xfId="1" applyFont="1" applyBorder="1" applyProtection="1">
      <protection locked="0"/>
    </xf>
    <xf numFmtId="44" fontId="4" fillId="0" borderId="28" xfId="1" applyFont="1" applyBorder="1" applyProtection="1">
      <protection locked="0"/>
    </xf>
    <xf numFmtId="44" fontId="4" fillId="0" borderId="29" xfId="1" applyFont="1" applyFill="1" applyBorder="1" applyProtection="1">
      <protection locked="0"/>
    </xf>
    <xf numFmtId="44" fontId="4" fillId="0" borderId="36" xfId="1" applyFont="1" applyFill="1" applyBorder="1"/>
    <xf numFmtId="44" fontId="4" fillId="0" borderId="37" xfId="1" applyFont="1" applyFill="1" applyBorder="1"/>
    <xf numFmtId="0" fontId="4" fillId="0" borderId="14" xfId="0" applyFont="1" applyFill="1" applyBorder="1" applyAlignment="1" applyProtection="1">
      <alignment horizontal="right"/>
      <protection locked="0"/>
    </xf>
    <xf numFmtId="44" fontId="4" fillId="4" borderId="39" xfId="1" applyFont="1" applyFill="1" applyBorder="1"/>
    <xf numFmtId="0" fontId="6" fillId="0" borderId="33" xfId="0" applyFont="1" applyFill="1" applyBorder="1" applyAlignment="1" applyProtection="1">
      <alignment horizontal="left"/>
      <protection locked="0"/>
    </xf>
    <xf numFmtId="0" fontId="4" fillId="0" borderId="35" xfId="0" applyFont="1" applyFill="1" applyBorder="1" applyAlignment="1" applyProtection="1">
      <alignment horizontal="right"/>
      <protection locked="0"/>
    </xf>
    <xf numFmtId="44" fontId="5" fillId="0" borderId="38" xfId="1" applyFont="1" applyBorder="1" applyProtection="1">
      <protection locked="0"/>
    </xf>
    <xf numFmtId="9" fontId="5" fillId="0" borderId="40" xfId="2" applyNumberFormat="1" applyFont="1" applyBorder="1" applyAlignment="1" applyProtection="1">
      <alignment horizontal="center"/>
      <protection locked="0" hidden="1"/>
    </xf>
    <xf numFmtId="0" fontId="6" fillId="4" borderId="13" xfId="0" applyFont="1" applyFill="1" applyBorder="1" applyAlignment="1" applyProtection="1">
      <alignment horizontal="left"/>
      <protection locked="0"/>
    </xf>
    <xf numFmtId="44" fontId="4" fillId="4" borderId="3" xfId="1" applyFont="1" applyFill="1" applyBorder="1"/>
    <xf numFmtId="44" fontId="4" fillId="4" borderId="6" xfId="1" applyFont="1" applyFill="1" applyBorder="1"/>
    <xf numFmtId="44" fontId="4" fillId="4" borderId="41" xfId="1" applyFont="1" applyFill="1" applyBorder="1"/>
    <xf numFmtId="44" fontId="4" fillId="4" borderId="18" xfId="1" applyFont="1" applyFill="1" applyBorder="1"/>
    <xf numFmtId="44" fontId="4" fillId="0" borderId="42" xfId="1" applyFont="1" applyFill="1" applyBorder="1"/>
    <xf numFmtId="44" fontId="4" fillId="0" borderId="43" xfId="1" applyFont="1" applyFill="1" applyBorder="1"/>
    <xf numFmtId="44" fontId="4" fillId="4" borderId="3" xfId="1" applyFont="1" applyFill="1" applyBorder="1" applyProtection="1">
      <protection locked="0"/>
    </xf>
    <xf numFmtId="44" fontId="5" fillId="4" borderId="3" xfId="1" applyFont="1" applyFill="1" applyBorder="1" applyProtection="1">
      <protection locked="0"/>
    </xf>
    <xf numFmtId="44" fontId="5" fillId="4" borderId="4" xfId="1" applyFont="1" applyFill="1" applyBorder="1" applyProtection="1">
      <protection locked="0"/>
    </xf>
    <xf numFmtId="0" fontId="9" fillId="5" borderId="16" xfId="0" applyFont="1" applyFill="1" applyBorder="1" applyAlignment="1">
      <alignment horizontal="right"/>
    </xf>
    <xf numFmtId="44" fontId="4" fillId="0" borderId="26" xfId="1" applyFont="1" applyBorder="1"/>
    <xf numFmtId="44" fontId="4" fillId="0" borderId="1" xfId="1" applyFont="1" applyBorder="1"/>
    <xf numFmtId="0" fontId="4" fillId="0" borderId="13" xfId="0" applyFont="1" applyFill="1" applyBorder="1" applyAlignment="1" applyProtection="1">
      <alignment horizontal="left"/>
      <protection locked="0"/>
    </xf>
    <xf numFmtId="44" fontId="4" fillId="4" borderId="44" xfId="1" applyFont="1" applyFill="1" applyBorder="1"/>
    <xf numFmtId="44" fontId="4" fillId="0" borderId="45" xfId="1" applyFont="1" applyFill="1" applyBorder="1"/>
    <xf numFmtId="44" fontId="4" fillId="0" borderId="4" xfId="1" applyFont="1" applyFill="1" applyBorder="1"/>
    <xf numFmtId="44" fontId="4" fillId="0" borderId="3" xfId="1" applyFont="1" applyFill="1" applyBorder="1"/>
    <xf numFmtId="0" fontId="4" fillId="0" borderId="35" xfId="0" applyFont="1" applyFill="1" applyBorder="1" applyAlignment="1" applyProtection="1">
      <alignment horizontal="left"/>
      <protection locked="0"/>
    </xf>
    <xf numFmtId="9" fontId="5" fillId="0" borderId="32" xfId="2" applyNumberFormat="1" applyFont="1" applyBorder="1" applyAlignment="1" applyProtection="1">
      <alignment horizontal="center"/>
      <protection locked="0"/>
    </xf>
    <xf numFmtId="44" fontId="4" fillId="4" borderId="36" xfId="1" applyFont="1" applyFill="1" applyBorder="1"/>
    <xf numFmtId="44" fontId="4" fillId="4" borderId="37" xfId="1" applyFont="1" applyFill="1" applyBorder="1"/>
    <xf numFmtId="0" fontId="4" fillId="0" borderId="45" xfId="0" applyFont="1" applyBorder="1" applyAlignment="1">
      <alignment horizontal="center"/>
    </xf>
    <xf numFmtId="0" fontId="4" fillId="0" borderId="38" xfId="0" applyFont="1" applyBorder="1" applyAlignment="1">
      <alignment horizontal="center"/>
    </xf>
    <xf numFmtId="0" fontId="4" fillId="0" borderId="46" xfId="0" applyFont="1" applyBorder="1" applyAlignment="1">
      <alignment horizontal="center"/>
    </xf>
    <xf numFmtId="44" fontId="5" fillId="4" borderId="45" xfId="1" applyFont="1" applyFill="1" applyBorder="1"/>
    <xf numFmtId="44" fontId="4" fillId="4" borderId="45" xfId="1" applyFont="1" applyFill="1" applyBorder="1"/>
    <xf numFmtId="44" fontId="4" fillId="0" borderId="25" xfId="1" applyFont="1" applyBorder="1" applyProtection="1">
      <protection locked="0"/>
    </xf>
    <xf numFmtId="44" fontId="4" fillId="0" borderId="34" xfId="1" applyFont="1" applyBorder="1" applyProtection="1">
      <protection locked="0"/>
    </xf>
    <xf numFmtId="44" fontId="4" fillId="4" borderId="46" xfId="1" applyFont="1" applyFill="1" applyBorder="1"/>
    <xf numFmtId="44" fontId="5" fillId="4" borderId="34" xfId="1" applyFont="1" applyFill="1" applyBorder="1" applyProtection="1"/>
    <xf numFmtId="44" fontId="4" fillId="4" borderId="34" xfId="1" applyFont="1" applyFill="1" applyBorder="1" applyProtection="1"/>
    <xf numFmtId="44" fontId="5" fillId="4" borderId="47" xfId="1" applyFont="1" applyFill="1" applyBorder="1" applyProtection="1"/>
    <xf numFmtId="44" fontId="4" fillId="4" borderId="47" xfId="1" applyFont="1" applyFill="1" applyBorder="1" applyProtection="1"/>
    <xf numFmtId="44" fontId="5" fillId="4" borderId="45" xfId="1" applyFont="1" applyFill="1" applyBorder="1" applyProtection="1">
      <protection locked="0"/>
    </xf>
    <xf numFmtId="44" fontId="4" fillId="4" borderId="38" xfId="1" applyFont="1" applyFill="1" applyBorder="1" applyProtection="1">
      <protection locked="0"/>
    </xf>
    <xf numFmtId="44" fontId="5" fillId="4" borderId="38" xfId="1" applyFont="1" applyFill="1" applyBorder="1" applyProtection="1">
      <protection locked="0"/>
    </xf>
    <xf numFmtId="44" fontId="4" fillId="4" borderId="31" xfId="1" applyFont="1" applyFill="1" applyBorder="1"/>
    <xf numFmtId="0" fontId="4" fillId="0" borderId="0" xfId="0" applyFont="1" applyFill="1" applyAlignment="1">
      <alignment horizontal="center"/>
    </xf>
    <xf numFmtId="44" fontId="4" fillId="0" borderId="0" xfId="0" applyNumberFormat="1" applyFont="1" applyFill="1" applyBorder="1"/>
    <xf numFmtId="44" fontId="4" fillId="0" borderId="48" xfId="1" applyFont="1" applyFill="1" applyBorder="1"/>
    <xf numFmtId="0" fontId="9" fillId="5" borderId="50" xfId="0" applyFont="1" applyFill="1" applyBorder="1" applyAlignment="1" applyProtection="1">
      <alignment horizontal="right"/>
      <protection locked="0"/>
    </xf>
    <xf numFmtId="44" fontId="4" fillId="0" borderId="41" xfId="1" applyFont="1" applyFill="1" applyBorder="1"/>
    <xf numFmtId="0" fontId="4" fillId="0" borderId="51" xfId="0" applyFont="1" applyFill="1" applyBorder="1" applyAlignment="1" applyProtection="1">
      <alignment horizontal="right"/>
      <protection locked="0"/>
    </xf>
    <xf numFmtId="44" fontId="4" fillId="0" borderId="52" xfId="1" applyFont="1" applyFill="1" applyBorder="1"/>
    <xf numFmtId="44" fontId="4" fillId="0" borderId="53" xfId="1" applyFont="1" applyFill="1" applyBorder="1"/>
    <xf numFmtId="44" fontId="5" fillId="0" borderId="54" xfId="1" applyFont="1" applyBorder="1" applyProtection="1">
      <protection locked="0"/>
    </xf>
    <xf numFmtId="44" fontId="5" fillId="0" borderId="25" xfId="1" applyFont="1" applyFill="1" applyBorder="1" applyProtection="1">
      <protection locked="0"/>
    </xf>
    <xf numFmtId="44" fontId="5" fillId="0" borderId="55" xfId="1" applyFont="1" applyBorder="1" applyProtection="1">
      <protection locked="0"/>
    </xf>
    <xf numFmtId="44" fontId="5" fillId="0" borderId="56" xfId="1" applyFont="1" applyBorder="1" applyProtection="1">
      <protection locked="0"/>
    </xf>
    <xf numFmtId="44" fontId="5" fillId="0" borderId="56" xfId="1" applyFont="1" applyFill="1" applyBorder="1" applyProtection="1">
      <protection locked="0"/>
    </xf>
    <xf numFmtId="0" fontId="6" fillId="4" borderId="57" xfId="0" applyFont="1" applyFill="1" applyBorder="1" applyAlignment="1">
      <alignment horizontal="left"/>
    </xf>
    <xf numFmtId="44" fontId="5" fillId="4" borderId="58" xfId="1" applyFont="1" applyFill="1" applyBorder="1"/>
    <xf numFmtId="0" fontId="5" fillId="0" borderId="60" xfId="0" applyFont="1" applyBorder="1" applyAlignment="1" applyProtection="1">
      <alignment horizontal="left"/>
      <protection locked="0"/>
    </xf>
    <xf numFmtId="0" fontId="6" fillId="4" borderId="57" xfId="0" applyFont="1" applyFill="1" applyBorder="1" applyAlignment="1" applyProtection="1">
      <alignment horizontal="left"/>
      <protection locked="0"/>
    </xf>
    <xf numFmtId="44" fontId="4" fillId="4" borderId="58" xfId="1" applyFont="1" applyFill="1" applyBorder="1"/>
    <xf numFmtId="0" fontId="6" fillId="0" borderId="60" xfId="0" applyFont="1" applyFill="1" applyBorder="1" applyAlignment="1" applyProtection="1">
      <alignment horizontal="left"/>
      <protection locked="0"/>
    </xf>
    <xf numFmtId="44" fontId="4" fillId="0" borderId="55" xfId="1" applyFont="1" applyFill="1" applyBorder="1" applyProtection="1">
      <protection locked="0"/>
    </xf>
    <xf numFmtId="44" fontId="4" fillId="0" borderId="56" xfId="1" applyFont="1" applyFill="1" applyBorder="1" applyProtection="1">
      <protection locked="0"/>
    </xf>
    <xf numFmtId="44" fontId="5" fillId="0" borderId="54" xfId="1" applyFont="1" applyFill="1" applyBorder="1" applyProtection="1">
      <protection locked="0"/>
    </xf>
    <xf numFmtId="44" fontId="5" fillId="0" borderId="55" xfId="1" applyFont="1" applyFill="1" applyBorder="1" applyProtection="1">
      <protection locked="0"/>
    </xf>
    <xf numFmtId="0" fontId="6" fillId="4" borderId="61" xfId="0" applyFont="1" applyFill="1" applyBorder="1" applyAlignment="1" applyProtection="1">
      <alignment horizontal="left"/>
      <protection locked="0"/>
    </xf>
    <xf numFmtId="0" fontId="6" fillId="0" borderId="63" xfId="0" applyFont="1" applyFill="1" applyBorder="1" applyAlignment="1" applyProtection="1">
      <alignment horizontal="left"/>
      <protection locked="0"/>
    </xf>
    <xf numFmtId="44" fontId="4" fillId="0" borderId="56" xfId="1" applyFont="1" applyBorder="1" applyProtection="1">
      <protection locked="0"/>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44" fontId="5" fillId="4" borderId="64" xfId="1" applyFont="1" applyFill="1" applyBorder="1"/>
    <xf numFmtId="44" fontId="5" fillId="0" borderId="67" xfId="1" applyFont="1" applyBorder="1" applyProtection="1">
      <protection locked="0"/>
    </xf>
    <xf numFmtId="44" fontId="5" fillId="0" borderId="68" xfId="1" applyFont="1" applyBorder="1" applyProtection="1">
      <protection locked="0"/>
    </xf>
    <xf numFmtId="44" fontId="4" fillId="0" borderId="69" xfId="1" applyFont="1" applyFill="1" applyBorder="1"/>
    <xf numFmtId="44" fontId="4" fillId="4" borderId="64" xfId="1" applyFont="1" applyFill="1" applyBorder="1"/>
    <xf numFmtId="44" fontId="4" fillId="4" borderId="66" xfId="1" applyFont="1" applyFill="1" applyBorder="1"/>
    <xf numFmtId="44" fontId="5" fillId="4" borderId="68" xfId="1" applyFont="1" applyFill="1" applyBorder="1" applyProtection="1"/>
    <xf numFmtId="44" fontId="5" fillId="4" borderId="70" xfId="1" applyFont="1" applyFill="1" applyBorder="1" applyProtection="1"/>
    <xf numFmtId="44" fontId="5" fillId="4" borderId="64" xfId="1" applyFont="1" applyFill="1" applyBorder="1" applyProtection="1">
      <protection locked="0"/>
    </xf>
    <xf numFmtId="44" fontId="4" fillId="4" borderId="65" xfId="1" applyFont="1" applyFill="1" applyBorder="1" applyProtection="1">
      <protection locked="0"/>
    </xf>
    <xf numFmtId="44" fontId="4" fillId="0" borderId="68" xfId="1" applyFont="1" applyBorder="1" applyProtection="1">
      <protection locked="0"/>
    </xf>
    <xf numFmtId="44" fontId="5" fillId="0" borderId="65" xfId="1" applyFont="1" applyBorder="1" applyProtection="1">
      <protection locked="0"/>
    </xf>
    <xf numFmtId="44" fontId="4" fillId="0" borderId="64" xfId="1" applyFont="1" applyFill="1" applyBorder="1"/>
    <xf numFmtId="44" fontId="4" fillId="4" borderId="69" xfId="1" applyFont="1" applyFill="1" applyBorder="1"/>
    <xf numFmtId="44" fontId="4" fillId="0" borderId="71" xfId="1" applyFont="1" applyBorder="1"/>
    <xf numFmtId="44" fontId="5" fillId="0" borderId="72" xfId="1" applyFont="1" applyBorder="1" applyProtection="1">
      <protection locked="0"/>
    </xf>
    <xf numFmtId="44" fontId="5" fillId="0" borderId="72" xfId="1" applyFont="1" applyFill="1" applyBorder="1" applyProtection="1">
      <protection locked="0"/>
    </xf>
    <xf numFmtId="44" fontId="5" fillId="0" borderId="67" xfId="1" applyFont="1" applyFill="1" applyBorder="1" applyProtection="1">
      <protection locked="0"/>
    </xf>
    <xf numFmtId="44" fontId="4" fillId="0" borderId="72" xfId="1" applyFont="1" applyBorder="1" applyProtection="1">
      <protection locked="0"/>
    </xf>
    <xf numFmtId="44" fontId="4" fillId="0" borderId="73" xfId="1" applyFont="1" applyFill="1" applyBorder="1"/>
    <xf numFmtId="44" fontId="3" fillId="0" borderId="74" xfId="1" applyFont="1" applyBorder="1" applyAlignment="1">
      <alignment horizontal="center"/>
    </xf>
    <xf numFmtId="44" fontId="3" fillId="0" borderId="45" xfId="1" applyFont="1" applyBorder="1" applyAlignment="1">
      <alignment horizontal="center"/>
    </xf>
    <xf numFmtId="44" fontId="3" fillId="0" borderId="39" xfId="1" applyFont="1" applyBorder="1" applyAlignment="1">
      <alignment horizontal="center"/>
    </xf>
    <xf numFmtId="44" fontId="3" fillId="0" borderId="46" xfId="1" applyFont="1" applyBorder="1" applyAlignment="1">
      <alignment horizontal="center"/>
    </xf>
    <xf numFmtId="44" fontId="4" fillId="4" borderId="75" xfId="1" applyFont="1" applyFill="1" applyBorder="1"/>
    <xf numFmtId="0" fontId="6" fillId="0" borderId="76" xfId="0" applyFont="1" applyFill="1" applyBorder="1" applyAlignment="1" applyProtection="1">
      <alignment horizontal="left"/>
      <protection locked="0"/>
    </xf>
    <xf numFmtId="44" fontId="4" fillId="4" borderId="58" xfId="1" applyFont="1" applyFill="1" applyBorder="1" applyProtection="1">
      <protection locked="0"/>
    </xf>
    <xf numFmtId="44" fontId="4" fillId="4" borderId="59" xfId="1" applyFont="1" applyFill="1" applyBorder="1" applyProtection="1">
      <protection locked="0"/>
    </xf>
    <xf numFmtId="44" fontId="4" fillId="4" borderId="77" xfId="1" applyFont="1" applyFill="1" applyBorder="1" applyProtection="1">
      <protection locked="0"/>
    </xf>
    <xf numFmtId="44" fontId="5" fillId="4" borderId="77" xfId="1" applyFont="1" applyFill="1" applyBorder="1" applyProtection="1">
      <protection locked="0"/>
    </xf>
    <xf numFmtId="44" fontId="4" fillId="4" borderId="75" xfId="1" applyFont="1" applyFill="1" applyBorder="1" applyProtection="1">
      <protection locked="0"/>
    </xf>
    <xf numFmtId="0" fontId="4" fillId="0" borderId="79" xfId="0" applyFont="1" applyBorder="1" applyAlignment="1">
      <alignment horizontal="center"/>
    </xf>
    <xf numFmtId="0" fontId="4" fillId="0" borderId="80" xfId="0" applyFont="1" applyBorder="1" applyAlignment="1">
      <alignment horizontal="center"/>
    </xf>
    <xf numFmtId="0" fontId="4" fillId="0" borderId="81" xfId="0" applyFont="1" applyBorder="1" applyAlignment="1">
      <alignment horizontal="center"/>
    </xf>
    <xf numFmtId="44" fontId="5" fillId="4" borderId="79" xfId="1" applyFont="1" applyFill="1" applyBorder="1"/>
    <xf numFmtId="44" fontId="5" fillId="0" borderId="82" xfId="1" applyFont="1" applyBorder="1" applyProtection="1">
      <protection locked="0"/>
    </xf>
    <xf numFmtId="44" fontId="5" fillId="0" borderId="83" xfId="1" applyFont="1" applyBorder="1" applyProtection="1">
      <protection locked="0"/>
    </xf>
    <xf numFmtId="44" fontId="4" fillId="0" borderId="49" xfId="1" applyFont="1" applyFill="1" applyBorder="1"/>
    <xf numFmtId="44" fontId="4" fillId="4" borderId="79" xfId="1" applyFont="1" applyFill="1" applyBorder="1" applyAlignment="1">
      <alignment horizontal="center"/>
    </xf>
    <xf numFmtId="44" fontId="4" fillId="0" borderId="81" xfId="1" applyFont="1" applyFill="1" applyBorder="1"/>
    <xf numFmtId="44" fontId="5" fillId="4" borderId="83" xfId="1" applyFont="1" applyFill="1" applyBorder="1" applyProtection="1">
      <protection locked="0"/>
    </xf>
    <xf numFmtId="44" fontId="5" fillId="4" borderId="84" xfId="1" applyFont="1" applyFill="1" applyBorder="1" applyProtection="1">
      <protection locked="0"/>
    </xf>
    <xf numFmtId="44" fontId="4" fillId="4" borderId="79" xfId="1" applyFont="1" applyFill="1" applyBorder="1"/>
    <xf numFmtId="44" fontId="4" fillId="4" borderId="79" xfId="1" applyFont="1" applyFill="1" applyBorder="1" applyAlignment="1" applyProtection="1">
      <alignment horizontal="center"/>
      <protection locked="0"/>
    </xf>
    <xf numFmtId="44" fontId="5" fillId="0" borderId="83" xfId="1" applyFont="1" applyBorder="1" applyAlignment="1" applyProtection="1">
      <alignment horizontal="center"/>
      <protection locked="0"/>
    </xf>
    <xf numFmtId="44" fontId="4" fillId="4" borderId="80" xfId="1" applyFont="1" applyFill="1" applyBorder="1" applyAlignment="1" applyProtection="1">
      <alignment horizontal="center"/>
      <protection locked="0"/>
    </xf>
    <xf numFmtId="44" fontId="4" fillId="4" borderId="85" xfId="1" applyFont="1" applyFill="1" applyBorder="1" applyAlignment="1" applyProtection="1">
      <alignment horizontal="center"/>
      <protection locked="0"/>
    </xf>
    <xf numFmtId="44" fontId="5" fillId="0" borderId="80" xfId="1" applyFont="1" applyBorder="1" applyAlignment="1" applyProtection="1">
      <alignment horizontal="center"/>
      <protection locked="0"/>
    </xf>
    <xf numFmtId="44" fontId="4" fillId="0" borderId="79" xfId="1" applyFont="1" applyFill="1" applyBorder="1"/>
    <xf numFmtId="44" fontId="4" fillId="0" borderId="86" xfId="1" applyFont="1" applyBorder="1"/>
    <xf numFmtId="44" fontId="4" fillId="0" borderId="87" xfId="1" applyFont="1" applyFill="1" applyBorder="1"/>
    <xf numFmtId="44" fontId="4" fillId="0" borderId="88" xfId="1" applyFont="1" applyFill="1" applyBorder="1"/>
    <xf numFmtId="44" fontId="4" fillId="0" borderId="89" xfId="1" applyFont="1" applyFill="1" applyBorder="1"/>
    <xf numFmtId="44" fontId="3" fillId="0" borderId="64" xfId="1" applyFont="1" applyBorder="1" applyAlignment="1">
      <alignment horizontal="center"/>
    </xf>
    <xf numFmtId="44" fontId="3" fillId="0" borderId="66" xfId="1" applyFont="1" applyBorder="1" applyAlignment="1">
      <alignment horizontal="center"/>
    </xf>
    <xf numFmtId="44" fontId="3" fillId="0" borderId="79" xfId="1" applyFont="1" applyBorder="1" applyAlignment="1">
      <alignment horizontal="center"/>
    </xf>
    <xf numFmtId="44" fontId="3" fillId="0" borderId="81" xfId="1" applyFont="1" applyBorder="1" applyAlignment="1">
      <alignment horizontal="center"/>
    </xf>
    <xf numFmtId="44" fontId="4" fillId="4" borderId="85" xfId="1" applyFont="1" applyFill="1" applyBorder="1"/>
    <xf numFmtId="44" fontId="4" fillId="0" borderId="82" xfId="1" applyFont="1" applyBorder="1"/>
    <xf numFmtId="44" fontId="4" fillId="0" borderId="62" xfId="1" applyFont="1" applyBorder="1"/>
    <xf numFmtId="44" fontId="4" fillId="0" borderId="62" xfId="1" applyFont="1" applyFill="1" applyBorder="1"/>
    <xf numFmtId="44" fontId="4" fillId="0" borderId="82" xfId="1" applyFont="1" applyFill="1" applyBorder="1"/>
    <xf numFmtId="44" fontId="5" fillId="0" borderId="82" xfId="1" applyFont="1" applyBorder="1"/>
    <xf numFmtId="44" fontId="5" fillId="0" borderId="62" xfId="1" applyFont="1" applyBorder="1"/>
    <xf numFmtId="44" fontId="4" fillId="4" borderId="80" xfId="1" applyFont="1" applyFill="1" applyBorder="1"/>
    <xf numFmtId="44" fontId="4" fillId="0" borderId="90" xfId="1" applyFont="1" applyFill="1" applyBorder="1"/>
    <xf numFmtId="44" fontId="4" fillId="0" borderId="78" xfId="1" applyFont="1" applyFill="1" applyBorder="1"/>
    <xf numFmtId="0" fontId="25"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7" fillId="0" borderId="0" xfId="0" applyFont="1" applyBorder="1" applyAlignment="1" applyProtection="1">
      <alignment horizontal="left"/>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7" fillId="0" borderId="0" xfId="0" applyFont="1" applyBorder="1" applyAlignment="1" applyProtection="1">
      <alignment horizontal="center"/>
      <protection locked="0"/>
    </xf>
    <xf numFmtId="0" fontId="27" fillId="0" borderId="0" xfId="0"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152400</xdr:rowOff>
    </xdr:from>
    <xdr:to>
      <xdr:col>11</xdr:col>
      <xdr:colOff>552450</xdr:colOff>
      <xdr:row>45</xdr:row>
      <xdr:rowOff>57150</xdr:rowOff>
    </xdr:to>
    <xdr:sp macro="" textlink="">
      <xdr:nvSpPr>
        <xdr:cNvPr id="2" name="TextBox 1"/>
        <xdr:cNvSpPr txBox="1"/>
      </xdr:nvSpPr>
      <xdr:spPr>
        <a:xfrm>
          <a:off x="57150" y="152400"/>
          <a:ext cx="7200900" cy="719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dk1"/>
              </a:solidFill>
              <a:latin typeface="+mn-lt"/>
              <a:ea typeface="+mn-ea"/>
              <a:cs typeface="+mn-cs"/>
            </a:rPr>
            <a:t>MESA Budget Template Instructions</a:t>
          </a:r>
          <a:endParaRPr lang="en-US" sz="1200">
            <a:solidFill>
              <a:schemeClr val="dk1"/>
            </a:solidFill>
            <a:latin typeface="+mn-lt"/>
            <a:ea typeface="+mn-ea"/>
            <a:cs typeface="+mn-cs"/>
          </a:endParaRPr>
        </a:p>
        <a:p>
          <a:r>
            <a:rPr lang="en-US" sz="1000">
              <a:solidFill>
                <a:schemeClr val="dk1"/>
              </a:solidFill>
              <a:latin typeface="+mn-lt"/>
              <a:ea typeface="+mn-ea"/>
              <a:cs typeface="+mn-cs"/>
            </a:rPr>
            <a:t>Sites must provide </a:t>
          </a:r>
          <a:r>
            <a:rPr lang="en-US" sz="1000" b="1" u="sng">
              <a:solidFill>
                <a:schemeClr val="dk1"/>
              </a:solidFill>
              <a:latin typeface="+mn-lt"/>
              <a:ea typeface="+mn-ea"/>
              <a:cs typeface="+mn-cs"/>
            </a:rPr>
            <a:t>complete</a:t>
          </a:r>
          <a:r>
            <a:rPr lang="en-US" sz="1000">
              <a:solidFill>
                <a:schemeClr val="dk1"/>
              </a:solidFill>
              <a:latin typeface="+mn-lt"/>
              <a:ea typeface="+mn-ea"/>
              <a:cs typeface="+mn-cs"/>
            </a:rPr>
            <a:t> budget information in templates Part A and Part B, not simply the funds provided directly from MESA Statewide.  It is extremely important that MESA Statewide have a full budget overview to better understand the sources and level of financial and in-klnd support the Site is receiving.  The information will enable the Site to determine if it has sufficient resources to carry out its activities and thereby achieve its operational goals.  It will also be useful, for both the Site and Statewide, in the development of local and program-wide strategies to increase external support for MESA.  </a:t>
          </a:r>
        </a:p>
        <a:p>
          <a:r>
            <a:rPr lang="en-US" sz="1100"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Part A: Projected Cash &amp; Matching Funds</a:t>
          </a:r>
          <a:endParaRPr lang="en-US" sz="1100">
            <a:solidFill>
              <a:schemeClr val="dk1"/>
            </a:solidFill>
            <a:latin typeface="+mn-lt"/>
            <a:ea typeface="+mn-ea"/>
            <a:cs typeface="+mn-cs"/>
          </a:endParaRPr>
        </a:p>
        <a:p>
          <a:r>
            <a:rPr lang="en-US" sz="1100" u="none" strike="noStrike">
              <a:solidFill>
                <a:schemeClr val="dk1"/>
              </a:solidFill>
              <a:latin typeface="+mn-lt"/>
              <a:ea typeface="+mn-ea"/>
              <a:cs typeface="+mn-cs"/>
            </a:rPr>
            <a:t> </a:t>
          </a:r>
          <a:r>
            <a:rPr lang="en-US" sz="1100">
              <a:solidFill>
                <a:schemeClr val="dk1"/>
              </a:solidFill>
              <a:latin typeface="+mn-lt"/>
              <a:ea typeface="+mn-ea"/>
              <a:cs typeface="+mn-cs"/>
            </a:rPr>
            <a:t>The budget template has built-in protected formulas to calculate the totals in all the total lines.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At the top of the Part A page, the budget template will automatically populate the “New Amount Requested” line (from the totals of the two MESA Funding and the Special Funding columns).  </a:t>
          </a:r>
          <a:r>
            <a:rPr lang="en-US" sz="1100" u="sng">
              <a:solidFill>
                <a:schemeClr val="dk1"/>
              </a:solidFill>
              <a:latin typeface="+mn-lt"/>
              <a:ea typeface="+mn-ea"/>
              <a:cs typeface="+mn-cs"/>
            </a:rPr>
            <a:t>DO NOT</a:t>
          </a:r>
          <a:r>
            <a:rPr lang="en-US" sz="1100">
              <a:solidFill>
                <a:schemeClr val="dk1"/>
              </a:solidFill>
              <a:latin typeface="+mn-lt"/>
              <a:ea typeface="+mn-ea"/>
              <a:cs typeface="+mn-cs"/>
            </a:rPr>
            <a:t> manually enter an amount in this line.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At the top of the Part A page on the far right, in the yellow-shaded area, enter your center name and date prepared (date to ensure we have the most current information).  This action will automatically populate the same areas in the Part B (In-Kind) and Budget Overview sheets.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Section 1.0, Salaries:</a:t>
          </a:r>
        </a:p>
        <a:p>
          <a:pPr lvl="0"/>
          <a:r>
            <a:rPr lang="en-US" sz="1100">
              <a:solidFill>
                <a:schemeClr val="dk1"/>
              </a:solidFill>
              <a:latin typeface="+mn-lt"/>
              <a:ea typeface="+mn-ea"/>
              <a:cs typeface="+mn-cs"/>
            </a:rPr>
            <a:t>Within the two “MESA” columns, enter the dollar amounts for each employee.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In the “Fringe and Indirect Cost” </a:t>
          </a:r>
          <a:r>
            <a:rPr lang="en-US" sz="1100" u="sng">
              <a:solidFill>
                <a:schemeClr val="dk1"/>
              </a:solidFill>
              <a:latin typeface="+mn-lt"/>
              <a:ea typeface="+mn-ea"/>
              <a:cs typeface="+mn-cs"/>
            </a:rPr>
            <a:t>column</a:t>
          </a:r>
          <a:r>
            <a:rPr lang="en-US" sz="1100">
              <a:solidFill>
                <a:schemeClr val="dk1"/>
              </a:solidFill>
              <a:latin typeface="+mn-lt"/>
              <a:ea typeface="+mn-ea"/>
              <a:cs typeface="+mn-cs"/>
            </a:rPr>
            <a:t>, enter the percentage amount (e.g., “18%”)  for each employee,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Section 2.0 Fringe Benefits</a:t>
          </a:r>
          <a:r>
            <a:rPr lang="en-US" sz="1100">
              <a:solidFill>
                <a:schemeClr val="dk1"/>
              </a:solidFill>
              <a:latin typeface="+mn-lt"/>
              <a:ea typeface="+mn-ea"/>
              <a:cs typeface="+mn-cs"/>
            </a:rPr>
            <a:t>:</a:t>
          </a:r>
        </a:p>
        <a:p>
          <a:pPr lvl="0"/>
          <a:r>
            <a:rPr lang="en-US" sz="1100">
              <a:solidFill>
                <a:schemeClr val="dk1"/>
              </a:solidFill>
              <a:latin typeface="+mn-lt"/>
              <a:ea typeface="+mn-ea"/>
              <a:cs typeface="+mn-cs"/>
            </a:rPr>
            <a:t>When the amounts for each employee </a:t>
          </a:r>
          <a:r>
            <a:rPr lang="en-US" sz="1100" u="sng">
              <a:solidFill>
                <a:schemeClr val="dk1"/>
              </a:solidFill>
              <a:latin typeface="+mn-lt"/>
              <a:ea typeface="+mn-ea"/>
              <a:cs typeface="+mn-cs"/>
            </a:rPr>
            <a:t>and</a:t>
          </a:r>
          <a:r>
            <a:rPr lang="en-US" sz="1100">
              <a:solidFill>
                <a:schemeClr val="dk1"/>
              </a:solidFill>
              <a:latin typeface="+mn-lt"/>
              <a:ea typeface="+mn-ea"/>
              <a:cs typeface="+mn-cs"/>
            </a:rPr>
            <a:t> the fringe percentages are entered (as instructed per Section</a:t>
          </a:r>
          <a:r>
            <a:rPr lang="en-US" sz="1100" baseline="0">
              <a:solidFill>
                <a:schemeClr val="dk1"/>
              </a:solidFill>
              <a:latin typeface="+mn-lt"/>
              <a:ea typeface="+mn-ea"/>
              <a:cs typeface="+mn-cs"/>
            </a:rPr>
            <a:t> 1.0</a:t>
          </a:r>
          <a:r>
            <a:rPr lang="en-US" sz="1100">
              <a:solidFill>
                <a:schemeClr val="dk1"/>
              </a:solidFill>
              <a:latin typeface="+mn-lt"/>
              <a:ea typeface="+mn-ea"/>
              <a:cs typeface="+mn-cs"/>
            </a:rPr>
            <a:t> above), the template will automatically calculate the fringe benefit amounts, </a:t>
          </a:r>
          <a:r>
            <a:rPr lang="en-US" sz="1100" u="sng">
              <a:solidFill>
                <a:schemeClr val="dk1"/>
              </a:solidFill>
              <a:latin typeface="+mn-lt"/>
              <a:ea typeface="+mn-ea"/>
              <a:cs typeface="+mn-cs"/>
            </a:rPr>
            <a:t>and</a:t>
          </a:r>
          <a:r>
            <a:rPr lang="en-US" sz="1100">
              <a:solidFill>
                <a:schemeClr val="dk1"/>
              </a:solidFill>
              <a:latin typeface="+mn-lt"/>
              <a:ea typeface="+mn-ea"/>
              <a:cs typeface="+mn-cs"/>
            </a:rPr>
            <a:t> it will automatically populate those amounts in the 2.0 Fringe Benefits total lines.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Indirect Costs Line </a:t>
          </a:r>
          <a:r>
            <a:rPr lang="en-US" sz="1100">
              <a:solidFill>
                <a:schemeClr val="dk1"/>
              </a:solidFill>
              <a:latin typeface="+mn-lt"/>
              <a:ea typeface="+mn-ea"/>
              <a:cs typeface="+mn-cs"/>
            </a:rPr>
            <a:t>(at the bottom of Part A template)</a:t>
          </a:r>
        </a:p>
        <a:p>
          <a:pPr lvl="0"/>
          <a:r>
            <a:rPr lang="en-US" sz="1100">
              <a:solidFill>
                <a:schemeClr val="dk1"/>
              </a:solidFill>
              <a:latin typeface="+mn-lt"/>
              <a:ea typeface="+mn-ea"/>
              <a:cs typeface="+mn-cs"/>
            </a:rPr>
            <a:t>In the “Fringe and Indirect Cost” </a:t>
          </a:r>
          <a:r>
            <a:rPr lang="en-US" sz="1100" u="sng">
              <a:solidFill>
                <a:schemeClr val="dk1"/>
              </a:solidFill>
              <a:latin typeface="+mn-lt"/>
              <a:ea typeface="+mn-ea"/>
              <a:cs typeface="+mn-cs"/>
            </a:rPr>
            <a:t>column</a:t>
          </a:r>
          <a:r>
            <a:rPr lang="en-US" sz="1100">
              <a:solidFill>
                <a:schemeClr val="dk1"/>
              </a:solidFill>
              <a:latin typeface="+mn-lt"/>
              <a:ea typeface="+mn-ea"/>
              <a:cs typeface="+mn-cs"/>
            </a:rPr>
            <a:t>, enter the appropriate Indirect Cost percentage allowed by your campus, (</a:t>
          </a:r>
          <a:r>
            <a:rPr lang="en-US" sz="1100" u="sng">
              <a:solidFill>
                <a:schemeClr val="dk1"/>
              </a:solidFill>
              <a:latin typeface="+mn-lt"/>
              <a:ea typeface="+mn-ea"/>
              <a:cs typeface="+mn-cs"/>
            </a:rPr>
            <a:t>up to </a:t>
          </a:r>
          <a:r>
            <a:rPr lang="en-US" sz="1100">
              <a:solidFill>
                <a:schemeClr val="dk1"/>
              </a:solidFill>
              <a:latin typeface="+mn-lt"/>
              <a:ea typeface="+mn-ea"/>
              <a:cs typeface="+mn-cs"/>
            </a:rPr>
            <a:t>5%).   </a:t>
          </a:r>
          <a:r>
            <a:rPr lang="en-US" sz="1100" i="1">
              <a:solidFill>
                <a:schemeClr val="dk1"/>
              </a:solidFill>
              <a:latin typeface="+mn-lt"/>
              <a:ea typeface="+mn-ea"/>
              <a:cs typeface="+mn-cs"/>
            </a:rPr>
            <a:t>If your campus does not require an Indirect Cost percentage, enter “0%”</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When the Indirect Cost percentage is entered  in the "Fringe and Indirect Cost" column (as instructed  directly above),  the template will automatically calculate and populate the Indirect Cost amounts, in the Indirect Costs total line</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All</a:t>
          </a:r>
          <a:r>
            <a:rPr lang="en-US" sz="1100" i="1" baseline="0">
              <a:solidFill>
                <a:schemeClr val="dk1"/>
              </a:solidFill>
              <a:latin typeface="+mn-lt"/>
              <a:ea typeface="+mn-ea"/>
              <a:cs typeface="+mn-cs"/>
            </a:rPr>
            <a:t> of Part A</a:t>
          </a:r>
          <a:r>
            <a:rPr lang="en-US" sz="1100" baseline="0">
              <a:solidFill>
                <a:schemeClr val="dk1"/>
              </a:solidFill>
              <a:latin typeface="+mn-lt"/>
              <a:ea typeface="+mn-ea"/>
              <a:cs typeface="+mn-cs"/>
            </a:rPr>
            <a:t>:  </a:t>
          </a:r>
          <a:r>
            <a:rPr lang="en-US" sz="1100">
              <a:solidFill>
                <a:schemeClr val="dk1"/>
              </a:solidFill>
              <a:latin typeface="+mn-lt"/>
              <a:ea typeface="+mn-ea"/>
              <a:cs typeface="+mn-cs"/>
            </a:rPr>
            <a:t>Remember to enter the appropriate line item amounts in all pertinent columns.  </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Part B: Projected Dollar Equivalency of In-Kind/Cost-Share Contributions</a:t>
          </a:r>
          <a:endParaRPr lang="en-US" sz="1100">
            <a:solidFill>
              <a:schemeClr val="dk1"/>
            </a:solidFill>
            <a:latin typeface="+mn-lt"/>
            <a:ea typeface="+mn-ea"/>
            <a:cs typeface="+mn-cs"/>
          </a:endParaRPr>
        </a:p>
        <a:p>
          <a:r>
            <a:rPr lang="en-US" sz="1100">
              <a:solidFill>
                <a:schemeClr val="dk1"/>
              </a:solidFill>
              <a:latin typeface="+mn-lt"/>
              <a:ea typeface="+mn-ea"/>
              <a:cs typeface="+mn-cs"/>
            </a:rPr>
            <a:t> The budget template has built-in protected formulas to calculate the totals in all the total lines.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As a reminder, please use current market square footage values in your area to determine Space Lease amounts in line item 4.5.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zoomScaleNormal="100" workbookViewId="0">
      <selection activeCell="O8" sqref="O8"/>
    </sheetView>
  </sheetViews>
  <sheetFormatPr defaultRowHeight="12.75" x14ac:dyDescent="0.2"/>
  <sheetData/>
  <printOptions horizontalCentered="1"/>
  <pageMargins left="0.25" right="0.23" top="0.3" bottom="0.3"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64"/>
  <sheetViews>
    <sheetView showGridLines="0" tabSelected="1" view="pageLayout" zoomScaleNormal="85" workbookViewId="0"/>
  </sheetViews>
  <sheetFormatPr defaultRowHeight="12.75" x14ac:dyDescent="0.2"/>
  <cols>
    <col min="1" max="1" width="37.140625" style="4" customWidth="1"/>
    <col min="2" max="2" width="14" style="1" customWidth="1"/>
    <col min="3" max="4" width="12.7109375" style="5" customWidth="1"/>
    <col min="5" max="5" width="14.42578125" style="5" customWidth="1"/>
    <col min="6" max="11" width="12.7109375" style="5" customWidth="1"/>
    <col min="12" max="12" width="12.7109375" style="6" customWidth="1"/>
    <col min="13" max="15" width="12.7109375" style="1" customWidth="1"/>
    <col min="16" max="16" width="12" style="38" bestFit="1" customWidth="1"/>
    <col min="17" max="54" width="9.140625" style="38"/>
    <col min="55" max="16384" width="9.140625" style="1"/>
  </cols>
  <sheetData>
    <row r="1" spans="1:54" s="10" customFormat="1" ht="15.75" x14ac:dyDescent="0.25">
      <c r="A1" s="31" t="s">
        <v>102</v>
      </c>
      <c r="B1" s="31"/>
      <c r="C1" s="17"/>
      <c r="D1" s="17"/>
      <c r="E1" s="17"/>
      <c r="F1" s="17"/>
      <c r="G1" s="17"/>
      <c r="H1" s="17"/>
      <c r="I1" s="17"/>
      <c r="J1" s="22" t="s">
        <v>40</v>
      </c>
      <c r="K1" s="17"/>
      <c r="L1" s="42"/>
      <c r="M1" s="42"/>
      <c r="N1" s="42"/>
      <c r="O1" s="42"/>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54" s="10" customFormat="1" ht="15.75" x14ac:dyDescent="0.25">
      <c r="A2" s="31" t="s">
        <v>29</v>
      </c>
      <c r="B2" s="31"/>
      <c r="C2" s="17"/>
      <c r="D2" s="17"/>
      <c r="E2" s="17"/>
      <c r="F2" s="17"/>
      <c r="G2" s="17"/>
      <c r="H2" s="17"/>
      <c r="I2" s="17"/>
      <c r="J2" s="22" t="s">
        <v>56</v>
      </c>
      <c r="K2" s="17"/>
      <c r="L2" s="43"/>
      <c r="M2" s="43"/>
      <c r="N2" s="43"/>
      <c r="O2" s="43"/>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s="10" customFormat="1" ht="15.75" x14ac:dyDescent="0.25">
      <c r="A3" s="20"/>
      <c r="B3" s="20"/>
      <c r="C3" s="22" t="s">
        <v>97</v>
      </c>
      <c r="D3" s="20"/>
      <c r="E3" s="126">
        <f>SUM(C61:E61)</f>
        <v>0</v>
      </c>
      <c r="F3" s="20"/>
      <c r="G3" s="20"/>
      <c r="H3" s="32"/>
      <c r="I3" s="32"/>
      <c r="J3" s="22" t="s">
        <v>41</v>
      </c>
      <c r="K3" s="20"/>
      <c r="L3" s="127"/>
      <c r="M3" s="128"/>
      <c r="N3" s="128"/>
      <c r="O3" s="128"/>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s="10" customFormat="1" ht="9" customHeight="1" thickBot="1" x14ac:dyDescent="0.3">
      <c r="A4" s="20"/>
      <c r="B4" s="20"/>
      <c r="C4" s="32"/>
      <c r="D4" s="32"/>
      <c r="E4" s="32"/>
      <c r="F4" s="32"/>
      <c r="G4" s="20"/>
      <c r="H4" s="32"/>
      <c r="I4" s="32"/>
      <c r="J4" s="20"/>
      <c r="K4" s="20"/>
      <c r="L4" s="22"/>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row>
    <row r="5" spans="1:54" s="2" customFormat="1" x14ac:dyDescent="0.2">
      <c r="A5" s="34"/>
      <c r="B5" s="12" t="s">
        <v>66</v>
      </c>
      <c r="C5" s="12"/>
      <c r="D5" s="12"/>
      <c r="E5" s="12" t="s">
        <v>62</v>
      </c>
      <c r="F5" s="13"/>
      <c r="G5" s="12"/>
      <c r="H5" s="177"/>
      <c r="I5" s="177"/>
      <c r="J5" s="177"/>
      <c r="K5" s="177"/>
      <c r="L5" s="177"/>
      <c r="M5" s="177"/>
      <c r="N5" s="219"/>
      <c r="O5" s="25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row>
    <row r="6" spans="1:54" s="2" customFormat="1" x14ac:dyDescent="0.2">
      <c r="A6" s="35"/>
      <c r="B6" s="33" t="s">
        <v>67</v>
      </c>
      <c r="C6" s="33" t="s">
        <v>0</v>
      </c>
      <c r="D6" s="33" t="s">
        <v>0</v>
      </c>
      <c r="E6" s="33" t="s">
        <v>64</v>
      </c>
      <c r="F6" s="139" t="s">
        <v>31</v>
      </c>
      <c r="G6" s="33" t="s">
        <v>1</v>
      </c>
      <c r="H6" s="178" t="s">
        <v>2</v>
      </c>
      <c r="I6" s="178"/>
      <c r="J6" s="178" t="s">
        <v>3</v>
      </c>
      <c r="K6" s="178" t="s">
        <v>4</v>
      </c>
      <c r="L6" s="178" t="s">
        <v>5</v>
      </c>
      <c r="M6" s="178" t="s">
        <v>6</v>
      </c>
      <c r="N6" s="220"/>
      <c r="O6" s="254"/>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row>
    <row r="7" spans="1:54" s="2" customFormat="1" ht="13.5" thickBot="1" x14ac:dyDescent="0.25">
      <c r="A7" s="36"/>
      <c r="B7" s="14" t="s">
        <v>7</v>
      </c>
      <c r="C7" s="14" t="s">
        <v>25</v>
      </c>
      <c r="D7" s="14" t="s">
        <v>26</v>
      </c>
      <c r="E7" s="14" t="s">
        <v>63</v>
      </c>
      <c r="F7" s="140" t="s">
        <v>32</v>
      </c>
      <c r="G7" s="14" t="s">
        <v>24</v>
      </c>
      <c r="H7" s="179" t="s">
        <v>8</v>
      </c>
      <c r="I7" s="179" t="s">
        <v>2</v>
      </c>
      <c r="J7" s="179" t="s">
        <v>9</v>
      </c>
      <c r="K7" s="179" t="s">
        <v>9</v>
      </c>
      <c r="L7" s="179" t="s">
        <v>9</v>
      </c>
      <c r="M7" s="179" t="s">
        <v>10</v>
      </c>
      <c r="N7" s="221" t="s">
        <v>15</v>
      </c>
      <c r="O7" s="255" t="s">
        <v>101</v>
      </c>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row>
    <row r="8" spans="1:54" s="3" customFormat="1" x14ac:dyDescent="0.2">
      <c r="A8" s="155" t="s">
        <v>18</v>
      </c>
      <c r="B8" s="117"/>
      <c r="C8" s="26"/>
      <c r="D8" s="26"/>
      <c r="E8" s="26"/>
      <c r="F8" s="118"/>
      <c r="G8" s="26"/>
      <c r="H8" s="180"/>
      <c r="I8" s="180"/>
      <c r="J8" s="180"/>
      <c r="K8" s="181"/>
      <c r="L8" s="180"/>
      <c r="M8" s="180"/>
      <c r="N8" s="222"/>
      <c r="O8" s="256"/>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row>
    <row r="9" spans="1:54" x14ac:dyDescent="0.2">
      <c r="A9" s="129" t="s">
        <v>34</v>
      </c>
      <c r="B9" s="130"/>
      <c r="C9" s="133"/>
      <c r="D9" s="133"/>
      <c r="E9" s="133"/>
      <c r="F9" s="132"/>
      <c r="G9" s="131"/>
      <c r="H9" s="133"/>
      <c r="I9" s="133"/>
      <c r="J9" s="133"/>
      <c r="K9" s="182"/>
      <c r="L9" s="133"/>
      <c r="M9" s="133"/>
      <c r="N9" s="223"/>
      <c r="O9" s="257">
        <f>SUM(C9:N9)</f>
        <v>0</v>
      </c>
    </row>
    <row r="10" spans="1:54" x14ac:dyDescent="0.2">
      <c r="A10" s="129" t="s">
        <v>20</v>
      </c>
      <c r="B10" s="130"/>
      <c r="C10" s="133"/>
      <c r="D10" s="133"/>
      <c r="E10" s="133"/>
      <c r="F10" s="132"/>
      <c r="G10" s="131"/>
      <c r="H10" s="133"/>
      <c r="I10" s="133"/>
      <c r="J10" s="133"/>
      <c r="K10" s="182"/>
      <c r="L10" s="133"/>
      <c r="M10" s="133"/>
      <c r="N10" s="223"/>
      <c r="O10" s="257">
        <f t="shared" ref="O10:O12" si="0">SUM(C10:N10)</f>
        <v>0</v>
      </c>
    </row>
    <row r="11" spans="1:54" x14ac:dyDescent="0.2">
      <c r="A11" s="129" t="s">
        <v>21</v>
      </c>
      <c r="B11" s="130"/>
      <c r="C11" s="133"/>
      <c r="D11" s="133"/>
      <c r="E11" s="133"/>
      <c r="F11" s="132"/>
      <c r="G11" s="131"/>
      <c r="H11" s="133"/>
      <c r="I11" s="133"/>
      <c r="J11" s="133"/>
      <c r="K11" s="182"/>
      <c r="L11" s="133"/>
      <c r="M11" s="133"/>
      <c r="N11" s="223"/>
      <c r="O11" s="257">
        <f t="shared" si="0"/>
        <v>0</v>
      </c>
    </row>
    <row r="12" spans="1:54" x14ac:dyDescent="0.2">
      <c r="A12" s="141" t="s">
        <v>22</v>
      </c>
      <c r="B12" s="154"/>
      <c r="C12" s="142"/>
      <c r="D12" s="142"/>
      <c r="E12" s="142"/>
      <c r="F12" s="143"/>
      <c r="G12" s="144"/>
      <c r="H12" s="142"/>
      <c r="I12" s="142"/>
      <c r="J12" s="142"/>
      <c r="K12" s="183"/>
      <c r="L12" s="142"/>
      <c r="M12" s="142"/>
      <c r="N12" s="224"/>
      <c r="O12" s="258">
        <f t="shared" si="0"/>
        <v>0</v>
      </c>
    </row>
    <row r="13" spans="1:54" s="7" customFormat="1" ht="13.5" thickBot="1" x14ac:dyDescent="0.25">
      <c r="A13" s="152" t="s">
        <v>11</v>
      </c>
      <c r="B13" s="158"/>
      <c r="C13" s="138">
        <f>SUM(C9:C12)</f>
        <v>0</v>
      </c>
      <c r="D13" s="138">
        <f t="shared" ref="D13:N13" si="1">SUM(D9:D12)</f>
        <v>0</v>
      </c>
      <c r="E13" s="138">
        <f t="shared" si="1"/>
        <v>0</v>
      </c>
      <c r="F13" s="147">
        <f>SUM(F9:F12)</f>
        <v>0</v>
      </c>
      <c r="G13" s="148">
        <f t="shared" si="1"/>
        <v>0</v>
      </c>
      <c r="H13" s="138">
        <f t="shared" si="1"/>
        <v>0</v>
      </c>
      <c r="I13" s="138">
        <f t="shared" si="1"/>
        <v>0</v>
      </c>
      <c r="J13" s="138">
        <f t="shared" si="1"/>
        <v>0</v>
      </c>
      <c r="K13" s="138">
        <f t="shared" si="1"/>
        <v>0</v>
      </c>
      <c r="L13" s="138">
        <f t="shared" si="1"/>
        <v>0</v>
      </c>
      <c r="M13" s="138">
        <f t="shared" si="1"/>
        <v>0</v>
      </c>
      <c r="N13" s="225">
        <f t="shared" si="1"/>
        <v>0</v>
      </c>
      <c r="O13" s="259">
        <f>SUM(C13:N13)</f>
        <v>0</v>
      </c>
      <c r="P13" s="194"/>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row>
    <row r="14" spans="1:54" s="7" customFormat="1" x14ac:dyDescent="0.2">
      <c r="A14" s="209" t="s">
        <v>36</v>
      </c>
      <c r="B14" s="159"/>
      <c r="C14" s="156"/>
      <c r="D14" s="156"/>
      <c r="E14" s="156"/>
      <c r="F14" s="30"/>
      <c r="G14" s="156"/>
      <c r="H14" s="181"/>
      <c r="I14" s="181"/>
      <c r="J14" s="180"/>
      <c r="K14" s="181"/>
      <c r="L14" s="181"/>
      <c r="M14" s="181"/>
      <c r="N14" s="226"/>
      <c r="O14" s="260"/>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5" spans="1:54" s="7" customFormat="1" ht="13.5" thickBot="1" x14ac:dyDescent="0.25">
      <c r="A15" s="149" t="s">
        <v>11</v>
      </c>
      <c r="B15" s="150"/>
      <c r="C15" s="160">
        <f>C9*B9+C10*B10+C11*B11+C12*B12</f>
        <v>0</v>
      </c>
      <c r="D15" s="160">
        <f>D9*B9+D10*B10+D11*B11+D12*B12</f>
        <v>0</v>
      </c>
      <c r="E15" s="160">
        <f>E9*B9+E10*B10+E11*B11+E12*B12</f>
        <v>0</v>
      </c>
      <c r="F15" s="161">
        <f>F9*B9+F10*B10+F11*B11+F12*B12</f>
        <v>0</v>
      </c>
      <c r="G15" s="157"/>
      <c r="H15" s="184"/>
      <c r="I15" s="184"/>
      <c r="J15" s="184"/>
      <c r="K15" s="184"/>
      <c r="L15" s="184"/>
      <c r="M15" s="184"/>
      <c r="N15" s="227"/>
      <c r="O15" s="261">
        <f>SUM(C15:F15)</f>
        <v>0</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54" s="3" customFormat="1" x14ac:dyDescent="0.2">
      <c r="A16" s="155" t="s">
        <v>37</v>
      </c>
      <c r="B16" s="117"/>
      <c r="C16" s="26"/>
      <c r="D16" s="26"/>
      <c r="E16" s="26"/>
      <c r="F16" s="118"/>
      <c r="G16" s="26"/>
      <c r="H16" s="180"/>
      <c r="I16" s="180"/>
      <c r="J16" s="180"/>
      <c r="K16" s="181"/>
      <c r="L16" s="180"/>
      <c r="M16" s="180"/>
      <c r="N16" s="222"/>
      <c r="O16" s="256"/>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x14ac:dyDescent="0.2">
      <c r="A17" s="129" t="s">
        <v>69</v>
      </c>
      <c r="B17" s="121"/>
      <c r="C17" s="133"/>
      <c r="D17" s="133"/>
      <c r="E17" s="133"/>
      <c r="F17" s="132"/>
      <c r="G17" s="131"/>
      <c r="H17" s="133"/>
      <c r="I17" s="133"/>
      <c r="J17" s="133"/>
      <c r="K17" s="182"/>
      <c r="L17" s="133"/>
      <c r="M17" s="133"/>
      <c r="N17" s="223"/>
      <c r="O17" s="257">
        <f>SUM(C17:N17)</f>
        <v>0</v>
      </c>
    </row>
    <row r="18" spans="1:54" x14ac:dyDescent="0.2">
      <c r="A18" s="129" t="s">
        <v>70</v>
      </c>
      <c r="B18" s="121"/>
      <c r="C18" s="133"/>
      <c r="D18" s="133"/>
      <c r="E18" s="133"/>
      <c r="F18" s="132"/>
      <c r="G18" s="131"/>
      <c r="H18" s="133"/>
      <c r="I18" s="133"/>
      <c r="J18" s="133"/>
      <c r="K18" s="182"/>
      <c r="L18" s="133"/>
      <c r="M18" s="133"/>
      <c r="N18" s="223"/>
      <c r="O18" s="257">
        <f t="shared" ref="O18:O21" si="2">SUM(C18:N18)</f>
        <v>0</v>
      </c>
    </row>
    <row r="19" spans="1:54" x14ac:dyDescent="0.2">
      <c r="A19" s="129" t="s">
        <v>71</v>
      </c>
      <c r="B19" s="121"/>
      <c r="C19" s="133"/>
      <c r="D19" s="133"/>
      <c r="E19" s="133"/>
      <c r="F19" s="132"/>
      <c r="G19" s="131"/>
      <c r="H19" s="133"/>
      <c r="I19" s="133"/>
      <c r="J19" s="133"/>
      <c r="K19" s="182"/>
      <c r="L19" s="133"/>
      <c r="M19" s="133"/>
      <c r="N19" s="223"/>
      <c r="O19" s="257">
        <f t="shared" si="2"/>
        <v>0</v>
      </c>
    </row>
    <row r="20" spans="1:54" x14ac:dyDescent="0.2">
      <c r="A20" s="129" t="s">
        <v>72</v>
      </c>
      <c r="B20" s="121"/>
      <c r="C20" s="133"/>
      <c r="D20" s="133"/>
      <c r="E20" s="133"/>
      <c r="F20" s="132"/>
      <c r="G20" s="131"/>
      <c r="H20" s="133"/>
      <c r="I20" s="133"/>
      <c r="J20" s="133"/>
      <c r="K20" s="182"/>
      <c r="L20" s="133"/>
      <c r="M20" s="133"/>
      <c r="N20" s="223"/>
      <c r="O20" s="257">
        <f t="shared" si="2"/>
        <v>0</v>
      </c>
    </row>
    <row r="21" spans="1:54" x14ac:dyDescent="0.2">
      <c r="A21" s="129" t="s">
        <v>73</v>
      </c>
      <c r="B21" s="121"/>
      <c r="C21" s="133"/>
      <c r="D21" s="133"/>
      <c r="E21" s="133"/>
      <c r="F21" s="132"/>
      <c r="G21" s="131"/>
      <c r="H21" s="133"/>
      <c r="I21" s="133"/>
      <c r="J21" s="133"/>
      <c r="K21" s="182"/>
      <c r="L21" s="133"/>
      <c r="M21" s="133"/>
      <c r="N21" s="223"/>
      <c r="O21" s="257">
        <f t="shared" si="2"/>
        <v>0</v>
      </c>
    </row>
    <row r="22" spans="1:54" x14ac:dyDescent="0.2">
      <c r="A22" s="129" t="s">
        <v>74</v>
      </c>
      <c r="B22" s="121"/>
      <c r="C22" s="135"/>
      <c r="D22" s="135"/>
      <c r="E22" s="135"/>
      <c r="F22" s="136"/>
      <c r="G22" s="135"/>
      <c r="H22" s="185"/>
      <c r="I22" s="185"/>
      <c r="J22" s="185"/>
      <c r="K22" s="186"/>
      <c r="L22" s="185"/>
      <c r="M22" s="185"/>
      <c r="N22" s="228"/>
      <c r="O22" s="262"/>
    </row>
    <row r="23" spans="1:54" x14ac:dyDescent="0.2">
      <c r="A23" s="129" t="s">
        <v>75</v>
      </c>
      <c r="B23" s="121"/>
      <c r="C23" s="134"/>
      <c r="D23" s="134"/>
      <c r="E23" s="134"/>
      <c r="F23" s="137"/>
      <c r="G23" s="134"/>
      <c r="H23" s="187"/>
      <c r="I23" s="187"/>
      <c r="J23" s="187"/>
      <c r="K23" s="188"/>
      <c r="L23" s="187"/>
      <c r="M23" s="187"/>
      <c r="N23" s="229"/>
      <c r="O23" s="263"/>
    </row>
    <row r="24" spans="1:54" x14ac:dyDescent="0.2">
      <c r="A24" s="141" t="s">
        <v>76</v>
      </c>
      <c r="B24" s="122"/>
      <c r="C24" s="142"/>
      <c r="D24" s="142"/>
      <c r="E24" s="142"/>
      <c r="F24" s="143"/>
      <c r="G24" s="144"/>
      <c r="H24" s="142"/>
      <c r="I24" s="142"/>
      <c r="J24" s="142"/>
      <c r="K24" s="183"/>
      <c r="L24" s="142"/>
      <c r="M24" s="142"/>
      <c r="N24" s="224"/>
      <c r="O24" s="258">
        <f>SUM(C24:N24)</f>
        <v>0</v>
      </c>
    </row>
    <row r="25" spans="1:54" s="7" customFormat="1" ht="13.5" thickBot="1" x14ac:dyDescent="0.25">
      <c r="A25" s="152" t="s">
        <v>11</v>
      </c>
      <c r="B25" s="150"/>
      <c r="C25" s="138">
        <f t="shared" ref="C25:O25" si="3">SUM(C17:C24)</f>
        <v>0</v>
      </c>
      <c r="D25" s="138">
        <f t="shared" si="3"/>
        <v>0</v>
      </c>
      <c r="E25" s="138">
        <f t="shared" si="3"/>
        <v>0</v>
      </c>
      <c r="F25" s="147">
        <f t="shared" si="3"/>
        <v>0</v>
      </c>
      <c r="G25" s="148">
        <f t="shared" si="3"/>
        <v>0</v>
      </c>
      <c r="H25" s="138">
        <f t="shared" si="3"/>
        <v>0</v>
      </c>
      <c r="I25" s="138">
        <f t="shared" si="3"/>
        <v>0</v>
      </c>
      <c r="J25" s="138">
        <f t="shared" si="3"/>
        <v>0</v>
      </c>
      <c r="K25" s="138">
        <f t="shared" si="3"/>
        <v>0</v>
      </c>
      <c r="L25" s="138">
        <f t="shared" si="3"/>
        <v>0</v>
      </c>
      <c r="M25" s="138">
        <f t="shared" si="3"/>
        <v>0</v>
      </c>
      <c r="N25" s="225">
        <f t="shared" si="3"/>
        <v>0</v>
      </c>
      <c r="O25" s="259">
        <f t="shared" si="3"/>
        <v>0</v>
      </c>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row>
    <row r="26" spans="1:54" s="8" customFormat="1" x14ac:dyDescent="0.2">
      <c r="A26" s="155" t="s">
        <v>33</v>
      </c>
      <c r="B26" s="159"/>
      <c r="C26" s="156"/>
      <c r="D26" s="156"/>
      <c r="E26" s="156"/>
      <c r="F26" s="30"/>
      <c r="G26" s="156"/>
      <c r="H26" s="181"/>
      <c r="I26" s="181"/>
      <c r="J26" s="181"/>
      <c r="K26" s="181"/>
      <c r="L26" s="180"/>
      <c r="M26" s="180"/>
      <c r="N26" s="222"/>
      <c r="O26" s="264"/>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row>
    <row r="27" spans="1:54" x14ac:dyDescent="0.2">
      <c r="A27" s="129" t="s">
        <v>77</v>
      </c>
      <c r="B27" s="121"/>
      <c r="C27" s="133"/>
      <c r="D27" s="133"/>
      <c r="E27" s="133"/>
      <c r="F27" s="132"/>
      <c r="G27" s="131"/>
      <c r="H27" s="133"/>
      <c r="I27" s="133"/>
      <c r="J27" s="133"/>
      <c r="K27" s="133"/>
      <c r="L27" s="133"/>
      <c r="M27" s="133"/>
      <c r="N27" s="223"/>
      <c r="O27" s="257">
        <f>SUM(C27:N27)</f>
        <v>0</v>
      </c>
    </row>
    <row r="28" spans="1:54" x14ac:dyDescent="0.2">
      <c r="A28" s="129" t="s">
        <v>78</v>
      </c>
      <c r="B28" s="121"/>
      <c r="C28" s="133"/>
      <c r="D28" s="133"/>
      <c r="E28" s="133"/>
      <c r="F28" s="132"/>
      <c r="G28" s="131"/>
      <c r="H28" s="133"/>
      <c r="I28" s="133"/>
      <c r="J28" s="133"/>
      <c r="K28" s="133"/>
      <c r="L28" s="133"/>
      <c r="M28" s="133"/>
      <c r="N28" s="223"/>
      <c r="O28" s="257">
        <f t="shared" ref="O28:O32" si="4">SUM(C28:N28)</f>
        <v>0</v>
      </c>
    </row>
    <row r="29" spans="1:54" x14ac:dyDescent="0.2">
      <c r="A29" s="129" t="s">
        <v>79</v>
      </c>
      <c r="B29" s="121"/>
      <c r="C29" s="133"/>
      <c r="D29" s="133"/>
      <c r="E29" s="133"/>
      <c r="F29" s="132"/>
      <c r="G29" s="131"/>
      <c r="H29" s="133"/>
      <c r="I29" s="133"/>
      <c r="J29" s="133"/>
      <c r="K29" s="133"/>
      <c r="L29" s="133"/>
      <c r="M29" s="133"/>
      <c r="N29" s="223"/>
      <c r="O29" s="257">
        <f t="shared" si="4"/>
        <v>0</v>
      </c>
    </row>
    <row r="30" spans="1:54" x14ac:dyDescent="0.2">
      <c r="A30" s="129" t="s">
        <v>80</v>
      </c>
      <c r="B30" s="121"/>
      <c r="C30" s="133"/>
      <c r="D30" s="133"/>
      <c r="E30" s="133"/>
      <c r="F30" s="132"/>
      <c r="G30" s="131"/>
      <c r="H30" s="133"/>
      <c r="I30" s="133"/>
      <c r="J30" s="133"/>
      <c r="K30" s="133"/>
      <c r="L30" s="133"/>
      <c r="M30" s="133"/>
      <c r="N30" s="223"/>
      <c r="O30" s="257">
        <f t="shared" si="4"/>
        <v>0</v>
      </c>
    </row>
    <row r="31" spans="1:54" x14ac:dyDescent="0.2">
      <c r="A31" s="129" t="s">
        <v>81</v>
      </c>
      <c r="B31" s="121"/>
      <c r="C31" s="133"/>
      <c r="D31" s="133"/>
      <c r="E31" s="133"/>
      <c r="F31" s="132"/>
      <c r="G31" s="131"/>
      <c r="H31" s="133"/>
      <c r="I31" s="133"/>
      <c r="J31" s="133"/>
      <c r="K31" s="133"/>
      <c r="L31" s="133"/>
      <c r="M31" s="133"/>
      <c r="N31" s="223"/>
      <c r="O31" s="257">
        <f t="shared" si="4"/>
        <v>0</v>
      </c>
    </row>
    <row r="32" spans="1:54" x14ac:dyDescent="0.2">
      <c r="A32" s="141" t="s">
        <v>95</v>
      </c>
      <c r="B32" s="122"/>
      <c r="C32" s="142"/>
      <c r="D32" s="142"/>
      <c r="E32" s="142"/>
      <c r="F32" s="143"/>
      <c r="G32" s="144"/>
      <c r="H32" s="142"/>
      <c r="I32" s="142"/>
      <c r="J32" s="142"/>
      <c r="K32" s="142"/>
      <c r="L32" s="142"/>
      <c r="M32" s="142"/>
      <c r="N32" s="224"/>
      <c r="O32" s="258">
        <f t="shared" si="4"/>
        <v>0</v>
      </c>
    </row>
    <row r="33" spans="1:54" s="7" customFormat="1" ht="13.5" thickBot="1" x14ac:dyDescent="0.25">
      <c r="A33" s="152" t="s">
        <v>11</v>
      </c>
      <c r="B33" s="150"/>
      <c r="C33" s="138">
        <f>SUM(C27:C32)</f>
        <v>0</v>
      </c>
      <c r="D33" s="138">
        <f t="shared" ref="D33:O33" si="5">SUM(D27:D32)</f>
        <v>0</v>
      </c>
      <c r="E33" s="138">
        <f t="shared" si="5"/>
        <v>0</v>
      </c>
      <c r="F33" s="195">
        <f t="shared" si="5"/>
        <v>0</v>
      </c>
      <c r="G33" s="148">
        <f t="shared" si="5"/>
        <v>0</v>
      </c>
      <c r="H33" s="138">
        <f t="shared" si="5"/>
        <v>0</v>
      </c>
      <c r="I33" s="138">
        <f t="shared" si="5"/>
        <v>0</v>
      </c>
      <c r="J33" s="138">
        <f t="shared" si="5"/>
        <v>0</v>
      </c>
      <c r="K33" s="138">
        <f t="shared" si="5"/>
        <v>0</v>
      </c>
      <c r="L33" s="138">
        <f t="shared" si="5"/>
        <v>0</v>
      </c>
      <c r="M33" s="138">
        <f t="shared" si="5"/>
        <v>0</v>
      </c>
      <c r="N33" s="225">
        <f t="shared" si="5"/>
        <v>0</v>
      </c>
      <c r="O33" s="259">
        <f t="shared" si="5"/>
        <v>0</v>
      </c>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row>
    <row r="34" spans="1:54" s="7" customFormat="1" x14ac:dyDescent="0.2">
      <c r="A34" s="155" t="s">
        <v>38</v>
      </c>
      <c r="B34" s="159"/>
      <c r="C34" s="162"/>
      <c r="D34" s="163"/>
      <c r="E34" s="163"/>
      <c r="F34" s="164"/>
      <c r="G34" s="163"/>
      <c r="H34" s="189"/>
      <c r="I34" s="189"/>
      <c r="J34" s="189"/>
      <c r="K34" s="189"/>
      <c r="L34" s="189"/>
      <c r="M34" s="189"/>
      <c r="N34" s="230"/>
      <c r="O34" s="265"/>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row>
    <row r="35" spans="1:54" s="7" customFormat="1" x14ac:dyDescent="0.2">
      <c r="A35" s="151"/>
      <c r="B35" s="123"/>
      <c r="C35" s="142"/>
      <c r="D35" s="142"/>
      <c r="E35" s="142"/>
      <c r="F35" s="143"/>
      <c r="G35" s="144"/>
      <c r="H35" s="142"/>
      <c r="I35" s="142"/>
      <c r="J35" s="142"/>
      <c r="K35" s="142"/>
      <c r="L35" s="142"/>
      <c r="M35" s="142"/>
      <c r="N35" s="224"/>
      <c r="O35" s="266">
        <f>SUM(C35:N35)</f>
        <v>0</v>
      </c>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row>
    <row r="36" spans="1:54" s="7" customFormat="1" ht="13.5" thickBot="1" x14ac:dyDescent="0.25">
      <c r="A36" s="152" t="s">
        <v>11</v>
      </c>
      <c r="B36" s="150"/>
      <c r="C36" s="138">
        <f>C35</f>
        <v>0</v>
      </c>
      <c r="D36" s="138">
        <f t="shared" ref="D36:O36" si="6">D35</f>
        <v>0</v>
      </c>
      <c r="E36" s="138">
        <f t="shared" si="6"/>
        <v>0</v>
      </c>
      <c r="F36" s="147">
        <f t="shared" si="6"/>
        <v>0</v>
      </c>
      <c r="G36" s="148">
        <f t="shared" si="6"/>
        <v>0</v>
      </c>
      <c r="H36" s="138">
        <f t="shared" si="6"/>
        <v>0</v>
      </c>
      <c r="I36" s="138">
        <f t="shared" si="6"/>
        <v>0</v>
      </c>
      <c r="J36" s="138">
        <f t="shared" si="6"/>
        <v>0</v>
      </c>
      <c r="K36" s="138">
        <f t="shared" si="6"/>
        <v>0</v>
      </c>
      <c r="L36" s="138">
        <f t="shared" si="6"/>
        <v>0</v>
      </c>
      <c r="M36" s="138">
        <f t="shared" si="6"/>
        <v>0</v>
      </c>
      <c r="N36" s="225">
        <f t="shared" si="6"/>
        <v>0</v>
      </c>
      <c r="O36" s="259">
        <f t="shared" si="6"/>
        <v>0</v>
      </c>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row>
    <row r="37" spans="1:54" s="3" customFormat="1" x14ac:dyDescent="0.2">
      <c r="A37" s="155" t="s">
        <v>39</v>
      </c>
      <c r="B37" s="117"/>
      <c r="C37" s="26"/>
      <c r="D37" s="26"/>
      <c r="E37" s="26"/>
      <c r="F37" s="118"/>
      <c r="G37" s="26"/>
      <c r="H37" s="180"/>
      <c r="I37" s="180"/>
      <c r="J37" s="180"/>
      <c r="K37" s="181"/>
      <c r="L37" s="180"/>
      <c r="M37" s="180"/>
      <c r="N37" s="222"/>
      <c r="O37" s="256"/>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x14ac:dyDescent="0.2">
      <c r="A38" s="129" t="s">
        <v>82</v>
      </c>
      <c r="B38" s="121"/>
      <c r="C38" s="133"/>
      <c r="D38" s="133"/>
      <c r="E38" s="133"/>
      <c r="F38" s="132"/>
      <c r="G38" s="131"/>
      <c r="H38" s="133"/>
      <c r="I38" s="133"/>
      <c r="J38" s="133"/>
      <c r="K38" s="133"/>
      <c r="L38" s="133"/>
      <c r="M38" s="133"/>
      <c r="N38" s="223"/>
      <c r="O38" s="257">
        <f>SUM(C38:N38)</f>
        <v>0</v>
      </c>
    </row>
    <row r="39" spans="1:54" x14ac:dyDescent="0.2">
      <c r="A39" s="129" t="s">
        <v>83</v>
      </c>
      <c r="B39" s="121"/>
      <c r="C39" s="133"/>
      <c r="D39" s="133"/>
      <c r="E39" s="133"/>
      <c r="F39" s="132"/>
      <c r="G39" s="131"/>
      <c r="H39" s="133"/>
      <c r="I39" s="133"/>
      <c r="J39" s="133"/>
      <c r="K39" s="133"/>
      <c r="L39" s="133"/>
      <c r="M39" s="133"/>
      <c r="N39" s="223"/>
      <c r="O39" s="257">
        <f t="shared" ref="O39:O51" si="7">SUM(C39:N39)</f>
        <v>0</v>
      </c>
    </row>
    <row r="40" spans="1:54" x14ac:dyDescent="0.2">
      <c r="A40" s="129" t="s">
        <v>84</v>
      </c>
      <c r="B40" s="121"/>
      <c r="C40" s="133"/>
      <c r="D40" s="133"/>
      <c r="E40" s="133"/>
      <c r="F40" s="132"/>
      <c r="G40" s="131"/>
      <c r="H40" s="133"/>
      <c r="I40" s="133"/>
      <c r="J40" s="133"/>
      <c r="K40" s="133"/>
      <c r="L40" s="133"/>
      <c r="M40" s="133"/>
      <c r="N40" s="223"/>
      <c r="O40" s="257">
        <f t="shared" si="7"/>
        <v>0</v>
      </c>
    </row>
    <row r="41" spans="1:54" x14ac:dyDescent="0.2">
      <c r="A41" s="129" t="s">
        <v>85</v>
      </c>
      <c r="B41" s="121"/>
      <c r="C41" s="133"/>
      <c r="D41" s="133"/>
      <c r="E41" s="133"/>
      <c r="F41" s="132"/>
      <c r="G41" s="131"/>
      <c r="H41" s="133"/>
      <c r="I41" s="133"/>
      <c r="J41" s="133"/>
      <c r="K41" s="133"/>
      <c r="L41" s="133"/>
      <c r="M41" s="133"/>
      <c r="N41" s="223"/>
      <c r="O41" s="257">
        <f t="shared" si="7"/>
        <v>0</v>
      </c>
    </row>
    <row r="42" spans="1:54" x14ac:dyDescent="0.2">
      <c r="A42" s="129" t="s">
        <v>86</v>
      </c>
      <c r="B42" s="121"/>
      <c r="C42" s="133"/>
      <c r="D42" s="133"/>
      <c r="E42" s="133"/>
      <c r="F42" s="132"/>
      <c r="G42" s="131"/>
      <c r="H42" s="133"/>
      <c r="I42" s="133"/>
      <c r="J42" s="133"/>
      <c r="K42" s="133"/>
      <c r="L42" s="133"/>
      <c r="M42" s="133"/>
      <c r="N42" s="223"/>
      <c r="O42" s="257">
        <f t="shared" si="7"/>
        <v>0</v>
      </c>
    </row>
    <row r="43" spans="1:54" x14ac:dyDescent="0.2">
      <c r="A43" s="129" t="s">
        <v>87</v>
      </c>
      <c r="B43" s="121"/>
      <c r="C43" s="133"/>
      <c r="D43" s="133"/>
      <c r="E43" s="133"/>
      <c r="F43" s="132"/>
      <c r="G43" s="131"/>
      <c r="H43" s="133"/>
      <c r="I43" s="133"/>
      <c r="J43" s="133"/>
      <c r="K43" s="133"/>
      <c r="L43" s="133"/>
      <c r="M43" s="133"/>
      <c r="N43" s="223"/>
      <c r="O43" s="257">
        <f t="shared" si="7"/>
        <v>0</v>
      </c>
    </row>
    <row r="44" spans="1:54" x14ac:dyDescent="0.2">
      <c r="A44" s="129" t="s">
        <v>88</v>
      </c>
      <c r="B44" s="121"/>
      <c r="C44" s="133"/>
      <c r="D44" s="133"/>
      <c r="E44" s="133"/>
      <c r="F44" s="132"/>
      <c r="G44" s="131"/>
      <c r="H44" s="133"/>
      <c r="I44" s="133"/>
      <c r="J44" s="133"/>
      <c r="K44" s="133"/>
      <c r="L44" s="133"/>
      <c r="M44" s="133"/>
      <c r="N44" s="223"/>
      <c r="O44" s="257">
        <f t="shared" si="7"/>
        <v>0</v>
      </c>
    </row>
    <row r="45" spans="1:54" x14ac:dyDescent="0.2">
      <c r="A45" s="129" t="s">
        <v>89</v>
      </c>
      <c r="B45" s="121"/>
      <c r="C45" s="133"/>
      <c r="D45" s="133"/>
      <c r="E45" s="133"/>
      <c r="F45" s="132"/>
      <c r="G45" s="131"/>
      <c r="H45" s="133"/>
      <c r="I45" s="133"/>
      <c r="J45" s="133"/>
      <c r="K45" s="133"/>
      <c r="L45" s="133"/>
      <c r="M45" s="133"/>
      <c r="N45" s="223"/>
      <c r="O45" s="257">
        <f t="shared" si="7"/>
        <v>0</v>
      </c>
    </row>
    <row r="46" spans="1:54" x14ac:dyDescent="0.2">
      <c r="A46" s="129" t="s">
        <v>90</v>
      </c>
      <c r="B46" s="121"/>
      <c r="C46" s="133"/>
      <c r="D46" s="133"/>
      <c r="E46" s="133"/>
      <c r="F46" s="132"/>
      <c r="G46" s="131"/>
      <c r="H46" s="133"/>
      <c r="I46" s="133"/>
      <c r="J46" s="133"/>
      <c r="K46" s="133"/>
      <c r="L46" s="133"/>
      <c r="M46" s="133"/>
      <c r="N46" s="223"/>
      <c r="O46" s="257">
        <f t="shared" si="7"/>
        <v>0</v>
      </c>
    </row>
    <row r="47" spans="1:54" x14ac:dyDescent="0.2">
      <c r="A47" s="129" t="s">
        <v>91</v>
      </c>
      <c r="B47" s="121"/>
      <c r="C47" s="133"/>
      <c r="D47" s="133"/>
      <c r="E47" s="133"/>
      <c r="F47" s="132"/>
      <c r="G47" s="131"/>
      <c r="H47" s="133"/>
      <c r="I47" s="133"/>
      <c r="J47" s="133"/>
      <c r="K47" s="133"/>
      <c r="L47" s="133"/>
      <c r="M47" s="133"/>
      <c r="N47" s="223"/>
      <c r="O47" s="257">
        <f t="shared" si="7"/>
        <v>0</v>
      </c>
    </row>
    <row r="48" spans="1:54" x14ac:dyDescent="0.2">
      <c r="A48" s="129" t="s">
        <v>92</v>
      </c>
      <c r="B48" s="121"/>
      <c r="C48" s="133"/>
      <c r="D48" s="133"/>
      <c r="E48" s="133"/>
      <c r="F48" s="132"/>
      <c r="G48" s="131"/>
      <c r="H48" s="133"/>
      <c r="I48" s="133"/>
      <c r="J48" s="133"/>
      <c r="K48" s="133"/>
      <c r="L48" s="133"/>
      <c r="M48" s="133"/>
      <c r="N48" s="223"/>
      <c r="O48" s="257">
        <f t="shared" si="7"/>
        <v>0</v>
      </c>
    </row>
    <row r="49" spans="1:54" x14ac:dyDescent="0.2">
      <c r="A49" s="129" t="s">
        <v>93</v>
      </c>
      <c r="B49" s="121"/>
      <c r="C49" s="133"/>
      <c r="D49" s="133"/>
      <c r="E49" s="133"/>
      <c r="F49" s="132"/>
      <c r="G49" s="131"/>
      <c r="H49" s="133"/>
      <c r="I49" s="133"/>
      <c r="J49" s="133"/>
      <c r="K49" s="133"/>
      <c r="L49" s="133"/>
      <c r="M49" s="133"/>
      <c r="N49" s="223"/>
      <c r="O49" s="257">
        <f t="shared" si="7"/>
        <v>0</v>
      </c>
    </row>
    <row r="50" spans="1:54" x14ac:dyDescent="0.2">
      <c r="A50" s="129" t="s">
        <v>94</v>
      </c>
      <c r="B50" s="121"/>
      <c r="C50" s="133"/>
      <c r="D50" s="133"/>
      <c r="E50" s="133"/>
      <c r="F50" s="132"/>
      <c r="G50" s="131"/>
      <c r="H50" s="133"/>
      <c r="I50" s="133"/>
      <c r="J50" s="133"/>
      <c r="K50" s="133"/>
      <c r="L50" s="133"/>
      <c r="M50" s="133"/>
      <c r="N50" s="223"/>
      <c r="O50" s="257">
        <f t="shared" si="7"/>
        <v>0</v>
      </c>
    </row>
    <row r="51" spans="1:54" x14ac:dyDescent="0.2">
      <c r="A51" s="141" t="s">
        <v>96</v>
      </c>
      <c r="B51" s="122"/>
      <c r="C51" s="142"/>
      <c r="D51" s="142"/>
      <c r="E51" s="142"/>
      <c r="F51" s="143"/>
      <c r="G51" s="144"/>
      <c r="H51" s="142"/>
      <c r="I51" s="142"/>
      <c r="J51" s="142"/>
      <c r="K51" s="142"/>
      <c r="L51" s="142"/>
      <c r="M51" s="142"/>
      <c r="N51" s="224"/>
      <c r="O51" s="258">
        <f t="shared" si="7"/>
        <v>0</v>
      </c>
    </row>
    <row r="52" spans="1:54" s="7" customFormat="1" ht="13.5" thickBot="1" x14ac:dyDescent="0.25">
      <c r="A52" s="152" t="s">
        <v>11</v>
      </c>
      <c r="B52" s="150"/>
      <c r="C52" s="138">
        <f t="shared" ref="C52:O52" si="8">SUM(C38:C51)</f>
        <v>0</v>
      </c>
      <c r="D52" s="138">
        <f t="shared" si="8"/>
        <v>0</v>
      </c>
      <c r="E52" s="138">
        <f t="shared" si="8"/>
        <v>0</v>
      </c>
      <c r="F52" s="147">
        <f t="shared" si="8"/>
        <v>0</v>
      </c>
      <c r="G52" s="148">
        <f t="shared" si="8"/>
        <v>0</v>
      </c>
      <c r="H52" s="138">
        <f t="shared" si="8"/>
        <v>0</v>
      </c>
      <c r="I52" s="138">
        <f t="shared" si="8"/>
        <v>0</v>
      </c>
      <c r="J52" s="138">
        <f t="shared" si="8"/>
        <v>0</v>
      </c>
      <c r="K52" s="138">
        <f t="shared" si="8"/>
        <v>0</v>
      </c>
      <c r="L52" s="138">
        <f t="shared" si="8"/>
        <v>0</v>
      </c>
      <c r="M52" s="138">
        <f t="shared" si="8"/>
        <v>0</v>
      </c>
      <c r="N52" s="225">
        <f t="shared" si="8"/>
        <v>0</v>
      </c>
      <c r="O52" s="259">
        <f t="shared" si="8"/>
        <v>0</v>
      </c>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row>
    <row r="53" spans="1:54" s="7" customFormat="1" x14ac:dyDescent="0.2">
      <c r="A53" s="116" t="s">
        <v>12</v>
      </c>
      <c r="B53" s="123"/>
      <c r="C53" s="29"/>
      <c r="D53" s="29"/>
      <c r="E53" s="29"/>
      <c r="F53" s="124"/>
      <c r="G53" s="29"/>
      <c r="H53" s="190"/>
      <c r="I53" s="190"/>
      <c r="J53" s="191"/>
      <c r="K53" s="190"/>
      <c r="L53" s="190"/>
      <c r="M53" s="190"/>
      <c r="N53" s="231"/>
      <c r="O53" s="26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row>
    <row r="54" spans="1:54" s="7" customFormat="1" x14ac:dyDescent="0.2">
      <c r="A54" s="151"/>
      <c r="B54" s="125"/>
      <c r="C54" s="142"/>
      <c r="D54" s="142"/>
      <c r="E54" s="142"/>
      <c r="F54" s="146"/>
      <c r="G54" s="145"/>
      <c r="H54" s="183"/>
      <c r="I54" s="183"/>
      <c r="J54" s="142"/>
      <c r="K54" s="183"/>
      <c r="L54" s="183"/>
      <c r="M54" s="183"/>
      <c r="N54" s="232"/>
      <c r="O54" s="266">
        <f>SUM(C54:N54)</f>
        <v>0</v>
      </c>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row>
    <row r="55" spans="1:54" s="7" customFormat="1" ht="13.5" thickBot="1" x14ac:dyDescent="0.25">
      <c r="A55" s="152" t="s">
        <v>11</v>
      </c>
      <c r="B55" s="150"/>
      <c r="C55" s="138">
        <f>C54</f>
        <v>0</v>
      </c>
      <c r="D55" s="138">
        <f t="shared" ref="D55:O55" si="9">D54</f>
        <v>0</v>
      </c>
      <c r="E55" s="138">
        <f t="shared" si="9"/>
        <v>0</v>
      </c>
      <c r="F55" s="147">
        <f t="shared" si="9"/>
        <v>0</v>
      </c>
      <c r="G55" s="148">
        <f t="shared" si="9"/>
        <v>0</v>
      </c>
      <c r="H55" s="138">
        <f t="shared" si="9"/>
        <v>0</v>
      </c>
      <c r="I55" s="138">
        <f t="shared" si="9"/>
        <v>0</v>
      </c>
      <c r="J55" s="138">
        <f t="shared" si="9"/>
        <v>0</v>
      </c>
      <c r="K55" s="138">
        <f t="shared" si="9"/>
        <v>0</v>
      </c>
      <c r="L55" s="138">
        <f t="shared" si="9"/>
        <v>0</v>
      </c>
      <c r="M55" s="138">
        <f t="shared" si="9"/>
        <v>0</v>
      </c>
      <c r="N55" s="225">
        <f t="shared" si="9"/>
        <v>0</v>
      </c>
      <c r="O55" s="259">
        <f t="shared" si="9"/>
        <v>0</v>
      </c>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row>
    <row r="56" spans="1:54" s="7" customFormat="1" x14ac:dyDescent="0.2">
      <c r="A56" s="209" t="s">
        <v>13</v>
      </c>
      <c r="B56" s="159"/>
      <c r="C56" s="248"/>
      <c r="D56" s="248"/>
      <c r="E56" s="248"/>
      <c r="F56" s="249"/>
      <c r="G56" s="248"/>
      <c r="H56" s="250"/>
      <c r="I56" s="250"/>
      <c r="J56" s="251"/>
      <c r="K56" s="250"/>
      <c r="L56" s="250"/>
      <c r="M56" s="250"/>
      <c r="N56" s="252"/>
      <c r="O56" s="268"/>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row>
    <row r="57" spans="1:54" s="7" customFormat="1" x14ac:dyDescent="0.2">
      <c r="A57" s="41"/>
      <c r="B57" s="125"/>
      <c r="C57" s="153"/>
      <c r="D57" s="153"/>
      <c r="E57" s="153"/>
      <c r="F57" s="119"/>
      <c r="G57" s="25"/>
      <c r="H57" s="153"/>
      <c r="I57" s="153"/>
      <c r="J57" s="153"/>
      <c r="K57" s="153"/>
      <c r="L57" s="153"/>
      <c r="M57" s="153"/>
      <c r="N57" s="233"/>
      <c r="O57" s="269">
        <f>SUM(C57:N57)</f>
        <v>0</v>
      </c>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row>
    <row r="58" spans="1:54" s="7" customFormat="1" ht="13.5" thickBot="1" x14ac:dyDescent="0.25">
      <c r="A58" s="152" t="s">
        <v>11</v>
      </c>
      <c r="B58" s="150"/>
      <c r="C58" s="138">
        <f>SUM(C57)</f>
        <v>0</v>
      </c>
      <c r="D58" s="138">
        <f t="shared" ref="D58:O58" si="10">SUM(D57)</f>
        <v>0</v>
      </c>
      <c r="E58" s="138">
        <f t="shared" si="10"/>
        <v>0</v>
      </c>
      <c r="F58" s="147">
        <f t="shared" si="10"/>
        <v>0</v>
      </c>
      <c r="G58" s="148">
        <f t="shared" si="10"/>
        <v>0</v>
      </c>
      <c r="H58" s="138">
        <f t="shared" si="10"/>
        <v>0</v>
      </c>
      <c r="I58" s="138">
        <f t="shared" si="10"/>
        <v>0</v>
      </c>
      <c r="J58" s="138">
        <f t="shared" si="10"/>
        <v>0</v>
      </c>
      <c r="K58" s="138">
        <f t="shared" si="10"/>
        <v>0</v>
      </c>
      <c r="L58" s="138">
        <f t="shared" si="10"/>
        <v>0</v>
      </c>
      <c r="M58" s="138">
        <f t="shared" si="10"/>
        <v>0</v>
      </c>
      <c r="N58" s="225">
        <f t="shared" si="10"/>
        <v>0</v>
      </c>
      <c r="O58" s="259">
        <f t="shared" si="10"/>
        <v>0</v>
      </c>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row>
    <row r="59" spans="1:54" s="37" customFormat="1" x14ac:dyDescent="0.2">
      <c r="A59" s="168" t="s">
        <v>35</v>
      </c>
      <c r="B59" s="169"/>
      <c r="C59" s="170">
        <f>C13+C15+C25+C33+C36+C52+C55+C58</f>
        <v>0</v>
      </c>
      <c r="D59" s="170">
        <f>D13+D15+D25+D33+D36+D52+D55+D58</f>
        <v>0</v>
      </c>
      <c r="E59" s="170">
        <f>E13+E15+E25+E33+E36+E52+E55+E58</f>
        <v>0</v>
      </c>
      <c r="F59" s="171">
        <f>F13+F15+F25+F33+F36+F52+F55+F58</f>
        <v>0</v>
      </c>
      <c r="G59" s="172">
        <f t="shared" ref="G59:N59" si="11">G13+G25+G33+G36+G52+G55+G58</f>
        <v>0</v>
      </c>
      <c r="H59" s="170">
        <f t="shared" si="11"/>
        <v>0</v>
      </c>
      <c r="I59" s="170">
        <f t="shared" si="11"/>
        <v>0</v>
      </c>
      <c r="J59" s="170">
        <f t="shared" si="11"/>
        <v>0</v>
      </c>
      <c r="K59" s="170">
        <f t="shared" si="11"/>
        <v>0</v>
      </c>
      <c r="L59" s="170">
        <f t="shared" si="11"/>
        <v>0</v>
      </c>
      <c r="M59" s="170">
        <f t="shared" si="11"/>
        <v>0</v>
      </c>
      <c r="N59" s="234">
        <f t="shared" si="11"/>
        <v>0</v>
      </c>
      <c r="O59" s="270">
        <f>O13+O15+O25+O33+O36+O52+O55+O58</f>
        <v>0</v>
      </c>
    </row>
    <row r="60" spans="1:54" s="38" customFormat="1" ht="13.5" thickBot="1" x14ac:dyDescent="0.25">
      <c r="A60" s="173" t="s">
        <v>19</v>
      </c>
      <c r="B60" s="174"/>
      <c r="C60" s="138">
        <f>C59*B60</f>
        <v>0</v>
      </c>
      <c r="D60" s="138">
        <f>D59*B60</f>
        <v>0</v>
      </c>
      <c r="E60" s="138">
        <f>E59*B60</f>
        <v>0</v>
      </c>
      <c r="F60" s="175"/>
      <c r="G60" s="176"/>
      <c r="H60" s="192"/>
      <c r="I60" s="192"/>
      <c r="J60" s="192"/>
      <c r="K60" s="192"/>
      <c r="L60" s="192"/>
      <c r="M60" s="192"/>
      <c r="N60" s="235"/>
      <c r="O60" s="259">
        <f>SUM(C60:F60)</f>
        <v>0</v>
      </c>
    </row>
    <row r="61" spans="1:54" s="7" customFormat="1" ht="16.5" thickBot="1" x14ac:dyDescent="0.3">
      <c r="A61" s="165" t="s">
        <v>14</v>
      </c>
      <c r="B61" s="120"/>
      <c r="C61" s="166">
        <f t="shared" ref="C61:O61" si="12">SUM(C59:C60)</f>
        <v>0</v>
      </c>
      <c r="D61" s="166">
        <f t="shared" si="12"/>
        <v>0</v>
      </c>
      <c r="E61" s="166">
        <f t="shared" ref="E61" si="13">SUM(E59:E60)</f>
        <v>0</v>
      </c>
      <c r="F61" s="39">
        <f>F59</f>
        <v>0</v>
      </c>
      <c r="G61" s="167">
        <f t="shared" si="12"/>
        <v>0</v>
      </c>
      <c r="H61" s="166">
        <f t="shared" si="12"/>
        <v>0</v>
      </c>
      <c r="I61" s="166">
        <f t="shared" si="12"/>
        <v>0</v>
      </c>
      <c r="J61" s="166">
        <f t="shared" si="12"/>
        <v>0</v>
      </c>
      <c r="K61" s="166">
        <f t="shared" si="12"/>
        <v>0</v>
      </c>
      <c r="L61" s="166">
        <f t="shared" si="12"/>
        <v>0</v>
      </c>
      <c r="M61" s="166">
        <f t="shared" si="12"/>
        <v>0</v>
      </c>
      <c r="N61" s="236">
        <f t="shared" si="12"/>
        <v>0</v>
      </c>
      <c r="O61" s="271">
        <f t="shared" si="12"/>
        <v>0</v>
      </c>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row>
    <row r="62" spans="1:54" ht="13.5" thickTop="1" x14ac:dyDescent="0.2"/>
    <row r="63" spans="1:54" s="7" customFormat="1" x14ac:dyDescent="0.2">
      <c r="A63" s="9" t="s">
        <v>28</v>
      </c>
      <c r="C63" s="6"/>
      <c r="D63" s="6"/>
      <c r="E63" s="6"/>
      <c r="F63" s="6"/>
      <c r="G63" s="6"/>
      <c r="H63" s="6"/>
      <c r="I63" s="6"/>
      <c r="J63" s="6"/>
      <c r="K63" s="6"/>
      <c r="L63" s="6"/>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row>
    <row r="64" spans="1:54" s="7" customFormat="1" x14ac:dyDescent="0.2">
      <c r="A64" s="9" t="s">
        <v>27</v>
      </c>
      <c r="C64" s="6"/>
      <c r="D64" s="6"/>
      <c r="E64" s="6"/>
      <c r="F64" s="6"/>
      <c r="G64" s="6"/>
      <c r="H64" s="6"/>
      <c r="I64" s="6"/>
      <c r="J64" s="6"/>
      <c r="K64" s="6"/>
      <c r="L64" s="6"/>
      <c r="O64" s="7" t="s">
        <v>104</v>
      </c>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row>
  </sheetData>
  <sheetProtection insertRows="0" selectLockedCells="1"/>
  <printOptions horizontalCentered="1"/>
  <pageMargins left="0.2" right="0.17" top="0.72" bottom="0.25" header="0.27" footer="0.25"/>
  <pageSetup scale="63" orientation="landscape" horizontalDpi="4294967292" verticalDpi="300" r:id="rId1"/>
  <headerFooter alignWithMargins="0">
    <oddHeader>&amp;L&amp;G</oddHeader>
  </headerFooter>
  <ignoredErrors>
    <ignoredError sqref="F61" 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2"/>
  <sheetViews>
    <sheetView showGridLines="0" view="pageLayout" zoomScaleNormal="90" workbookViewId="0">
      <selection activeCell="I50" sqref="I50"/>
    </sheetView>
  </sheetViews>
  <sheetFormatPr defaultRowHeight="12.75" x14ac:dyDescent="0.2"/>
  <cols>
    <col min="1" max="1" width="37.140625" style="4" customWidth="1"/>
    <col min="2" max="2" width="13.85546875" style="1" customWidth="1"/>
    <col min="3" max="10" width="13.85546875" style="5" customWidth="1"/>
    <col min="11" max="11" width="7.28515625" style="6" customWidth="1"/>
    <col min="12" max="12" width="6.42578125" style="1" customWidth="1"/>
    <col min="13" max="13" width="9.5703125" style="1" customWidth="1"/>
    <col min="14" max="14" width="9.7109375" style="1" customWidth="1"/>
    <col min="15" max="16384" width="9.140625" style="1"/>
  </cols>
  <sheetData>
    <row r="1" spans="1:14" s="10" customFormat="1" ht="15.75" x14ac:dyDescent="0.25">
      <c r="A1" s="21" t="s">
        <v>102</v>
      </c>
      <c r="B1" s="21"/>
      <c r="C1" s="15"/>
      <c r="D1" s="15"/>
      <c r="E1" s="15"/>
      <c r="F1" s="15"/>
      <c r="G1" s="23" t="s">
        <v>40</v>
      </c>
      <c r="H1" s="18"/>
      <c r="I1" s="111">
        <f>'MSP AY Budget Proj-Cash'!L1</f>
        <v>0</v>
      </c>
      <c r="J1" s="112"/>
      <c r="K1" s="17"/>
      <c r="L1" s="17"/>
    </row>
    <row r="2" spans="1:14" s="10" customFormat="1" ht="15.75" x14ac:dyDescent="0.25">
      <c r="A2" s="31" t="s">
        <v>30</v>
      </c>
      <c r="B2" s="31"/>
      <c r="C2" s="17"/>
      <c r="D2" s="17"/>
      <c r="E2" s="17"/>
      <c r="F2" s="17"/>
      <c r="G2" s="23" t="s">
        <v>56</v>
      </c>
      <c r="H2" s="18"/>
      <c r="I2" s="113">
        <f>'MSP AY Budget Proj-Cash'!L2</f>
        <v>0</v>
      </c>
      <c r="J2" s="113"/>
      <c r="K2" s="17"/>
      <c r="L2" s="17"/>
    </row>
    <row r="3" spans="1:14" s="10" customFormat="1" ht="15.75" x14ac:dyDescent="0.25">
      <c r="B3" s="20"/>
      <c r="C3" s="22"/>
      <c r="D3" s="20"/>
      <c r="E3" s="20"/>
      <c r="F3" s="22"/>
      <c r="G3" s="23" t="s">
        <v>41</v>
      </c>
      <c r="H3" s="19"/>
      <c r="I3" s="114"/>
      <c r="J3" s="115"/>
      <c r="K3" s="40"/>
      <c r="L3" s="20"/>
    </row>
    <row r="4" spans="1:14" s="10" customFormat="1" ht="9" customHeight="1" thickBot="1" x14ac:dyDescent="0.3">
      <c r="C4" s="11"/>
      <c r="D4" s="11"/>
      <c r="E4" s="11"/>
      <c r="G4" s="11"/>
      <c r="H4" s="11"/>
      <c r="J4" s="20"/>
      <c r="K4" s="22"/>
      <c r="L4" s="20"/>
      <c r="M4" s="20"/>
      <c r="N4" s="20"/>
    </row>
    <row r="5" spans="1:14" s="2" customFormat="1" x14ac:dyDescent="0.2">
      <c r="A5" s="24"/>
      <c r="B5" s="242" t="s">
        <v>1</v>
      </c>
      <c r="C5" s="243" t="s">
        <v>2</v>
      </c>
      <c r="D5" s="243"/>
      <c r="E5" s="243"/>
      <c r="F5" s="243"/>
      <c r="G5" s="243"/>
      <c r="H5" s="243"/>
      <c r="I5" s="275"/>
      <c r="J5" s="277"/>
    </row>
    <row r="6" spans="1:14" s="2" customFormat="1" ht="13.5" thickBot="1" x14ac:dyDescent="0.25">
      <c r="A6" s="16"/>
      <c r="B6" s="244" t="s">
        <v>23</v>
      </c>
      <c r="C6" s="245" t="s">
        <v>8</v>
      </c>
      <c r="D6" s="245" t="s">
        <v>2</v>
      </c>
      <c r="E6" s="245" t="s">
        <v>3</v>
      </c>
      <c r="F6" s="245" t="s">
        <v>4</v>
      </c>
      <c r="G6" s="245" t="s">
        <v>16</v>
      </c>
      <c r="H6" s="245" t="s">
        <v>15</v>
      </c>
      <c r="I6" s="276" t="s">
        <v>17</v>
      </c>
      <c r="J6" s="278" t="s">
        <v>101</v>
      </c>
    </row>
    <row r="7" spans="1:14" s="3" customFormat="1" x14ac:dyDescent="0.2">
      <c r="A7" s="206" t="s">
        <v>18</v>
      </c>
      <c r="B7" s="207"/>
      <c r="C7" s="207"/>
      <c r="D7" s="207"/>
      <c r="E7" s="207"/>
      <c r="F7" s="207"/>
      <c r="G7" s="207"/>
      <c r="H7" s="207"/>
      <c r="I7" s="207"/>
      <c r="J7" s="279"/>
    </row>
    <row r="8" spans="1:14" x14ac:dyDescent="0.2">
      <c r="A8" s="129" t="s">
        <v>34</v>
      </c>
      <c r="B8" s="201"/>
      <c r="C8" s="133"/>
      <c r="D8" s="133"/>
      <c r="E8" s="202"/>
      <c r="F8" s="133"/>
      <c r="G8" s="133"/>
      <c r="H8" s="133"/>
      <c r="I8" s="223"/>
      <c r="J8" s="280">
        <f>SUM(B8:I8)</f>
        <v>0</v>
      </c>
      <c r="K8" s="1"/>
    </row>
    <row r="9" spans="1:14" x14ac:dyDescent="0.2">
      <c r="A9" s="129" t="s">
        <v>20</v>
      </c>
      <c r="B9" s="201"/>
      <c r="C9" s="133"/>
      <c r="D9" s="133"/>
      <c r="E9" s="202"/>
      <c r="F9" s="133"/>
      <c r="G9" s="133"/>
      <c r="H9" s="133"/>
      <c r="I9" s="223"/>
      <c r="J9" s="280">
        <f t="shared" ref="J9:J11" si="0">SUM(B9:I9)</f>
        <v>0</v>
      </c>
      <c r="K9" s="1"/>
    </row>
    <row r="10" spans="1:14" x14ac:dyDescent="0.2">
      <c r="A10" s="129" t="s">
        <v>21</v>
      </c>
      <c r="B10" s="201"/>
      <c r="C10" s="133"/>
      <c r="D10" s="133"/>
      <c r="E10" s="202"/>
      <c r="F10" s="133"/>
      <c r="G10" s="133"/>
      <c r="H10" s="133"/>
      <c r="I10" s="223"/>
      <c r="J10" s="280">
        <f t="shared" si="0"/>
        <v>0</v>
      </c>
      <c r="K10" s="1"/>
    </row>
    <row r="11" spans="1:14" x14ac:dyDescent="0.2">
      <c r="A11" s="208" t="s">
        <v>22</v>
      </c>
      <c r="B11" s="203"/>
      <c r="C11" s="204"/>
      <c r="D11" s="204"/>
      <c r="E11" s="205"/>
      <c r="F11" s="204"/>
      <c r="G11" s="204"/>
      <c r="H11" s="204"/>
      <c r="I11" s="237"/>
      <c r="J11" s="281">
        <f t="shared" si="0"/>
        <v>0</v>
      </c>
      <c r="K11" s="1"/>
    </row>
    <row r="12" spans="1:14" s="7" customFormat="1" ht="13.5" thickBot="1" x14ac:dyDescent="0.25">
      <c r="A12" s="152" t="s">
        <v>11</v>
      </c>
      <c r="B12" s="197">
        <f>SUM(B8:B11)</f>
        <v>0</v>
      </c>
      <c r="C12" s="138">
        <f>SUM(C8:C11)</f>
        <v>0</v>
      </c>
      <c r="D12" s="138">
        <f t="shared" ref="D12:J12" si="1">SUM(D8:D11)</f>
        <v>0</v>
      </c>
      <c r="E12" s="138">
        <f t="shared" si="1"/>
        <v>0</v>
      </c>
      <c r="F12" s="138">
        <f t="shared" si="1"/>
        <v>0</v>
      </c>
      <c r="G12" s="138">
        <f t="shared" si="1"/>
        <v>0</v>
      </c>
      <c r="H12" s="138">
        <f t="shared" si="1"/>
        <v>0</v>
      </c>
      <c r="I12" s="225">
        <f t="shared" si="1"/>
        <v>0</v>
      </c>
      <c r="J12" s="259">
        <f t="shared" si="1"/>
        <v>0</v>
      </c>
    </row>
    <row r="13" spans="1:14" s="7" customFormat="1" x14ac:dyDescent="0.2">
      <c r="A13" s="209" t="s">
        <v>36</v>
      </c>
      <c r="B13" s="210"/>
      <c r="C13" s="210"/>
      <c r="D13" s="210"/>
      <c r="E13" s="210"/>
      <c r="F13" s="210"/>
      <c r="G13" s="210"/>
      <c r="H13" s="210"/>
      <c r="I13" s="207"/>
      <c r="J13" s="279"/>
    </row>
    <row r="14" spans="1:14" s="7" customFormat="1" x14ac:dyDescent="0.2">
      <c r="A14" s="211"/>
      <c r="B14" s="212"/>
      <c r="C14" s="213"/>
      <c r="D14" s="213"/>
      <c r="E14" s="213"/>
      <c r="F14" s="213"/>
      <c r="G14" s="213"/>
      <c r="H14" s="213"/>
      <c r="I14" s="238"/>
      <c r="J14" s="282">
        <f>SUM(B14:I14)</f>
        <v>0</v>
      </c>
    </row>
    <row r="15" spans="1:14" s="7" customFormat="1" ht="13.5" thickBot="1" x14ac:dyDescent="0.25">
      <c r="A15" s="152" t="s">
        <v>11</v>
      </c>
      <c r="B15" s="197">
        <f>B14</f>
        <v>0</v>
      </c>
      <c r="C15" s="138">
        <f t="shared" ref="C15:I15" si="2">C14</f>
        <v>0</v>
      </c>
      <c r="D15" s="138">
        <f t="shared" si="2"/>
        <v>0</v>
      </c>
      <c r="E15" s="138">
        <f t="shared" si="2"/>
        <v>0</v>
      </c>
      <c r="F15" s="138">
        <f t="shared" si="2"/>
        <v>0</v>
      </c>
      <c r="G15" s="138">
        <f t="shared" si="2"/>
        <v>0</v>
      </c>
      <c r="H15" s="138">
        <f t="shared" si="2"/>
        <v>0</v>
      </c>
      <c r="I15" s="225">
        <f t="shared" si="2"/>
        <v>0</v>
      </c>
      <c r="J15" s="259">
        <f>J14</f>
        <v>0</v>
      </c>
    </row>
    <row r="16" spans="1:14" s="3" customFormat="1" x14ac:dyDescent="0.2">
      <c r="A16" s="209" t="s">
        <v>37</v>
      </c>
      <c r="B16" s="207"/>
      <c r="C16" s="207"/>
      <c r="D16" s="207"/>
      <c r="E16" s="207"/>
      <c r="F16" s="207"/>
      <c r="G16" s="207"/>
      <c r="H16" s="207"/>
      <c r="I16" s="207"/>
      <c r="J16" s="279"/>
    </row>
    <row r="17" spans="1:11" x14ac:dyDescent="0.2">
      <c r="A17" s="129" t="s">
        <v>69</v>
      </c>
      <c r="B17" s="214"/>
      <c r="C17" s="202"/>
      <c r="D17" s="202"/>
      <c r="E17" s="202"/>
      <c r="F17" s="202"/>
      <c r="G17" s="202"/>
      <c r="H17" s="202"/>
      <c r="I17" s="239"/>
      <c r="J17" s="283">
        <f>SUM(B17:I17)</f>
        <v>0</v>
      </c>
      <c r="K17" s="1"/>
    </row>
    <row r="18" spans="1:11" x14ac:dyDescent="0.2">
      <c r="A18" s="129" t="s">
        <v>70</v>
      </c>
      <c r="B18" s="214"/>
      <c r="C18" s="202"/>
      <c r="D18" s="202"/>
      <c r="E18" s="202"/>
      <c r="F18" s="202"/>
      <c r="G18" s="202"/>
      <c r="H18" s="202"/>
      <c r="I18" s="239"/>
      <c r="J18" s="283">
        <f t="shared" ref="J18:J24" si="3">SUM(B18:I18)</f>
        <v>0</v>
      </c>
      <c r="K18" s="1"/>
    </row>
    <row r="19" spans="1:11" x14ac:dyDescent="0.2">
      <c r="A19" s="129" t="s">
        <v>71</v>
      </c>
      <c r="B19" s="214"/>
      <c r="C19" s="202"/>
      <c r="D19" s="202"/>
      <c r="E19" s="202"/>
      <c r="F19" s="202"/>
      <c r="G19" s="202"/>
      <c r="H19" s="202"/>
      <c r="I19" s="239"/>
      <c r="J19" s="283">
        <f t="shared" si="3"/>
        <v>0</v>
      </c>
      <c r="K19" s="1"/>
    </row>
    <row r="20" spans="1:11" x14ac:dyDescent="0.2">
      <c r="A20" s="129" t="s">
        <v>72</v>
      </c>
      <c r="B20" s="214"/>
      <c r="C20" s="202"/>
      <c r="D20" s="202"/>
      <c r="E20" s="202"/>
      <c r="F20" s="202"/>
      <c r="G20" s="202"/>
      <c r="H20" s="202"/>
      <c r="I20" s="239"/>
      <c r="J20" s="283">
        <f t="shared" si="3"/>
        <v>0</v>
      </c>
      <c r="K20" s="1"/>
    </row>
    <row r="21" spans="1:11" x14ac:dyDescent="0.2">
      <c r="A21" s="129" t="s">
        <v>73</v>
      </c>
      <c r="B21" s="214"/>
      <c r="C21" s="202"/>
      <c r="D21" s="202"/>
      <c r="E21" s="202"/>
      <c r="F21" s="202"/>
      <c r="G21" s="202"/>
      <c r="H21" s="202"/>
      <c r="I21" s="239"/>
      <c r="J21" s="283">
        <f t="shared" si="3"/>
        <v>0</v>
      </c>
      <c r="K21" s="1"/>
    </row>
    <row r="22" spans="1:11" x14ac:dyDescent="0.2">
      <c r="A22" s="129" t="s">
        <v>74</v>
      </c>
      <c r="B22" s="214"/>
      <c r="C22" s="202"/>
      <c r="D22" s="202"/>
      <c r="E22" s="202"/>
      <c r="F22" s="202"/>
      <c r="G22" s="202"/>
      <c r="H22" s="202"/>
      <c r="I22" s="239"/>
      <c r="J22" s="283">
        <f t="shared" si="3"/>
        <v>0</v>
      </c>
      <c r="K22" s="1"/>
    </row>
    <row r="23" spans="1:11" x14ac:dyDescent="0.2">
      <c r="A23" s="129" t="s">
        <v>75</v>
      </c>
      <c r="B23" s="214"/>
      <c r="C23" s="202"/>
      <c r="D23" s="202"/>
      <c r="E23" s="202"/>
      <c r="F23" s="202"/>
      <c r="G23" s="202"/>
      <c r="H23" s="202"/>
      <c r="I23" s="239"/>
      <c r="J23" s="283">
        <f t="shared" si="3"/>
        <v>0</v>
      </c>
      <c r="K23" s="1"/>
    </row>
    <row r="24" spans="1:11" x14ac:dyDescent="0.2">
      <c r="A24" s="208" t="s">
        <v>76</v>
      </c>
      <c r="B24" s="215"/>
      <c r="C24" s="205"/>
      <c r="D24" s="205"/>
      <c r="E24" s="205"/>
      <c r="F24" s="205"/>
      <c r="G24" s="205"/>
      <c r="H24" s="205"/>
      <c r="I24" s="238"/>
      <c r="J24" s="282">
        <f t="shared" si="3"/>
        <v>0</v>
      </c>
      <c r="K24" s="1"/>
    </row>
    <row r="25" spans="1:11" s="7" customFormat="1" ht="13.5" thickBot="1" x14ac:dyDescent="0.25">
      <c r="A25" s="152" t="s">
        <v>11</v>
      </c>
      <c r="B25" s="197">
        <f>SUM(B17:B24)</f>
        <v>0</v>
      </c>
      <c r="C25" s="138">
        <f t="shared" ref="C25:J25" si="4">SUM(C17:C24)</f>
        <v>0</v>
      </c>
      <c r="D25" s="138">
        <f t="shared" si="4"/>
        <v>0</v>
      </c>
      <c r="E25" s="138">
        <f t="shared" si="4"/>
        <v>0</v>
      </c>
      <c r="F25" s="138">
        <f t="shared" si="4"/>
        <v>0</v>
      </c>
      <c r="G25" s="138">
        <f t="shared" si="4"/>
        <v>0</v>
      </c>
      <c r="H25" s="138">
        <f t="shared" si="4"/>
        <v>0</v>
      </c>
      <c r="I25" s="225">
        <f t="shared" si="4"/>
        <v>0</v>
      </c>
      <c r="J25" s="259">
        <f t="shared" si="4"/>
        <v>0</v>
      </c>
    </row>
    <row r="26" spans="1:11" s="8" customFormat="1" x14ac:dyDescent="0.2">
      <c r="A26" s="209" t="s">
        <v>33</v>
      </c>
      <c r="B26" s="210"/>
      <c r="C26" s="210"/>
      <c r="D26" s="210"/>
      <c r="E26" s="210"/>
      <c r="F26" s="210"/>
      <c r="G26" s="210"/>
      <c r="H26" s="210"/>
      <c r="I26" s="210"/>
      <c r="J26" s="279"/>
    </row>
    <row r="27" spans="1:11" x14ac:dyDescent="0.2">
      <c r="A27" s="129" t="s">
        <v>77</v>
      </c>
      <c r="B27" s="214"/>
      <c r="C27" s="202"/>
      <c r="D27" s="202"/>
      <c r="E27" s="202"/>
      <c r="F27" s="133"/>
      <c r="G27" s="133"/>
      <c r="H27" s="133"/>
      <c r="I27" s="223"/>
      <c r="J27" s="284">
        <f>SUM(B27:I27)</f>
        <v>0</v>
      </c>
      <c r="K27" s="1"/>
    </row>
    <row r="28" spans="1:11" x14ac:dyDescent="0.2">
      <c r="A28" s="129" t="s">
        <v>78</v>
      </c>
      <c r="B28" s="214"/>
      <c r="C28" s="202"/>
      <c r="D28" s="202"/>
      <c r="E28" s="202"/>
      <c r="F28" s="133"/>
      <c r="G28" s="133"/>
      <c r="H28" s="133"/>
      <c r="I28" s="223"/>
      <c r="J28" s="284">
        <f t="shared" ref="J28:J32" si="5">SUM(B28:I28)</f>
        <v>0</v>
      </c>
      <c r="K28" s="1"/>
    </row>
    <row r="29" spans="1:11" x14ac:dyDescent="0.2">
      <c r="A29" s="129" t="s">
        <v>79</v>
      </c>
      <c r="B29" s="214"/>
      <c r="C29" s="202"/>
      <c r="D29" s="202"/>
      <c r="E29" s="202"/>
      <c r="F29" s="133"/>
      <c r="G29" s="133"/>
      <c r="H29" s="133"/>
      <c r="I29" s="223"/>
      <c r="J29" s="284">
        <f t="shared" si="5"/>
        <v>0</v>
      </c>
      <c r="K29" s="1"/>
    </row>
    <row r="30" spans="1:11" x14ac:dyDescent="0.2">
      <c r="A30" s="129" t="s">
        <v>80</v>
      </c>
      <c r="B30" s="214"/>
      <c r="C30" s="202"/>
      <c r="D30" s="202"/>
      <c r="E30" s="202"/>
      <c r="F30" s="133"/>
      <c r="G30" s="133"/>
      <c r="H30" s="133"/>
      <c r="I30" s="223"/>
      <c r="J30" s="284">
        <f t="shared" si="5"/>
        <v>0</v>
      </c>
      <c r="K30" s="1"/>
    </row>
    <row r="31" spans="1:11" x14ac:dyDescent="0.2">
      <c r="A31" s="129" t="s">
        <v>81</v>
      </c>
      <c r="B31" s="214"/>
      <c r="C31" s="202"/>
      <c r="D31" s="202"/>
      <c r="E31" s="202"/>
      <c r="F31" s="133"/>
      <c r="G31" s="133"/>
      <c r="H31" s="133"/>
      <c r="I31" s="223"/>
      <c r="J31" s="284">
        <f t="shared" si="5"/>
        <v>0</v>
      </c>
      <c r="K31" s="1"/>
    </row>
    <row r="32" spans="1:11" x14ac:dyDescent="0.2">
      <c r="A32" s="208" t="s">
        <v>98</v>
      </c>
      <c r="B32" s="215"/>
      <c r="C32" s="205"/>
      <c r="D32" s="205"/>
      <c r="E32" s="205"/>
      <c r="F32" s="204"/>
      <c r="G32" s="204"/>
      <c r="H32" s="204"/>
      <c r="I32" s="237"/>
      <c r="J32" s="285">
        <f t="shared" si="5"/>
        <v>0</v>
      </c>
      <c r="K32" s="1"/>
    </row>
    <row r="33" spans="1:11" s="7" customFormat="1" ht="13.5" thickBot="1" x14ac:dyDescent="0.25">
      <c r="A33" s="152" t="s">
        <v>11</v>
      </c>
      <c r="B33" s="197">
        <f>SUM(B27:B32)</f>
        <v>0</v>
      </c>
      <c r="C33" s="138">
        <f>SUM(C27:C32)</f>
        <v>0</v>
      </c>
      <c r="D33" s="138">
        <f t="shared" ref="D33:J33" si="6">SUM(D27:D32)</f>
        <v>0</v>
      </c>
      <c r="E33" s="138">
        <f t="shared" si="6"/>
        <v>0</v>
      </c>
      <c r="F33" s="138">
        <f t="shared" si="6"/>
        <v>0</v>
      </c>
      <c r="G33" s="138">
        <f t="shared" si="6"/>
        <v>0</v>
      </c>
      <c r="H33" s="138">
        <f t="shared" si="6"/>
        <v>0</v>
      </c>
      <c r="I33" s="225">
        <f t="shared" si="6"/>
        <v>0</v>
      </c>
      <c r="J33" s="259">
        <f t="shared" si="6"/>
        <v>0</v>
      </c>
    </row>
    <row r="34" spans="1:11" s="7" customFormat="1" x14ac:dyDescent="0.2">
      <c r="A34" s="216" t="s">
        <v>38</v>
      </c>
      <c r="B34" s="246"/>
      <c r="C34" s="210"/>
      <c r="D34" s="210"/>
      <c r="E34" s="210"/>
      <c r="F34" s="210"/>
      <c r="G34" s="210"/>
      <c r="H34" s="210"/>
      <c r="I34" s="210"/>
      <c r="J34" s="264"/>
    </row>
    <row r="35" spans="1:11" s="7" customFormat="1" x14ac:dyDescent="0.2">
      <c r="A35" s="217"/>
      <c r="B35" s="213"/>
      <c r="C35" s="213"/>
      <c r="D35" s="213"/>
      <c r="E35" s="213"/>
      <c r="F35" s="218"/>
      <c r="G35" s="218"/>
      <c r="H35" s="218"/>
      <c r="I35" s="240"/>
      <c r="J35" s="282">
        <f>SUM(B35:I35)</f>
        <v>0</v>
      </c>
    </row>
    <row r="36" spans="1:11" s="7" customFormat="1" ht="13.5" thickBot="1" x14ac:dyDescent="0.25">
      <c r="A36" s="152" t="s">
        <v>11</v>
      </c>
      <c r="B36" s="197">
        <f>SUM(B35)</f>
        <v>0</v>
      </c>
      <c r="C36" s="138">
        <f t="shared" ref="C36:J36" si="7">SUM(C35)</f>
        <v>0</v>
      </c>
      <c r="D36" s="138">
        <f t="shared" si="7"/>
        <v>0</v>
      </c>
      <c r="E36" s="138">
        <f t="shared" si="7"/>
        <v>0</v>
      </c>
      <c r="F36" s="138">
        <f t="shared" si="7"/>
        <v>0</v>
      </c>
      <c r="G36" s="138">
        <f t="shared" si="7"/>
        <v>0</v>
      </c>
      <c r="H36" s="138">
        <f t="shared" si="7"/>
        <v>0</v>
      </c>
      <c r="I36" s="225">
        <f t="shared" si="7"/>
        <v>0</v>
      </c>
      <c r="J36" s="259">
        <f t="shared" si="7"/>
        <v>0</v>
      </c>
    </row>
    <row r="37" spans="1:11" s="3" customFormat="1" x14ac:dyDescent="0.2">
      <c r="A37" s="209" t="s">
        <v>39</v>
      </c>
      <c r="B37" s="207"/>
      <c r="C37" s="207"/>
      <c r="D37" s="207"/>
      <c r="E37" s="207"/>
      <c r="F37" s="207"/>
      <c r="G37" s="207"/>
      <c r="H37" s="207"/>
      <c r="I37" s="207"/>
      <c r="J37" s="279"/>
    </row>
    <row r="38" spans="1:11" x14ac:dyDescent="0.2">
      <c r="A38" s="129" t="s">
        <v>82</v>
      </c>
      <c r="B38" s="214"/>
      <c r="C38" s="202"/>
      <c r="D38" s="202"/>
      <c r="E38" s="202"/>
      <c r="F38" s="133"/>
      <c r="G38" s="133"/>
      <c r="H38" s="133"/>
      <c r="I38" s="223"/>
      <c r="J38" s="280">
        <f>SUM(B38:I38)</f>
        <v>0</v>
      </c>
      <c r="K38" s="1"/>
    </row>
    <row r="39" spans="1:11" x14ac:dyDescent="0.2">
      <c r="A39" s="129" t="s">
        <v>83</v>
      </c>
      <c r="B39" s="214"/>
      <c r="C39" s="202"/>
      <c r="D39" s="202"/>
      <c r="E39" s="202"/>
      <c r="F39" s="133"/>
      <c r="G39" s="133"/>
      <c r="H39" s="133"/>
      <c r="I39" s="223"/>
      <c r="J39" s="280">
        <f t="shared" ref="J39:J51" si="8">SUM(B39:I39)</f>
        <v>0</v>
      </c>
      <c r="K39" s="1"/>
    </row>
    <row r="40" spans="1:11" x14ac:dyDescent="0.2">
      <c r="A40" s="129" t="s">
        <v>84</v>
      </c>
      <c r="B40" s="214"/>
      <c r="C40" s="202"/>
      <c r="D40" s="202"/>
      <c r="E40" s="202"/>
      <c r="F40" s="133"/>
      <c r="G40" s="133"/>
      <c r="H40" s="133"/>
      <c r="I40" s="223"/>
      <c r="J40" s="280">
        <f t="shared" si="8"/>
        <v>0</v>
      </c>
      <c r="K40" s="1"/>
    </row>
    <row r="41" spans="1:11" x14ac:dyDescent="0.2">
      <c r="A41" s="129" t="s">
        <v>85</v>
      </c>
      <c r="B41" s="214"/>
      <c r="C41" s="202"/>
      <c r="D41" s="202"/>
      <c r="E41" s="202"/>
      <c r="F41" s="133"/>
      <c r="G41" s="133"/>
      <c r="H41" s="133"/>
      <c r="I41" s="223"/>
      <c r="J41" s="280">
        <f t="shared" si="8"/>
        <v>0</v>
      </c>
      <c r="K41" s="1"/>
    </row>
    <row r="42" spans="1:11" x14ac:dyDescent="0.2">
      <c r="A42" s="129" t="s">
        <v>86</v>
      </c>
      <c r="B42" s="214"/>
      <c r="C42" s="202"/>
      <c r="D42" s="202"/>
      <c r="E42" s="202"/>
      <c r="F42" s="133"/>
      <c r="G42" s="133"/>
      <c r="H42" s="133"/>
      <c r="I42" s="223"/>
      <c r="J42" s="280">
        <f t="shared" si="8"/>
        <v>0</v>
      </c>
      <c r="K42" s="1"/>
    </row>
    <row r="43" spans="1:11" x14ac:dyDescent="0.2">
      <c r="A43" s="129" t="s">
        <v>87</v>
      </c>
      <c r="B43" s="214"/>
      <c r="C43" s="202"/>
      <c r="D43" s="202"/>
      <c r="E43" s="202"/>
      <c r="F43" s="133"/>
      <c r="G43" s="133"/>
      <c r="H43" s="133"/>
      <c r="I43" s="223"/>
      <c r="J43" s="280">
        <f t="shared" si="8"/>
        <v>0</v>
      </c>
      <c r="K43" s="1"/>
    </row>
    <row r="44" spans="1:11" x14ac:dyDescent="0.2">
      <c r="A44" s="129" t="s">
        <v>88</v>
      </c>
      <c r="B44" s="214"/>
      <c r="C44" s="202"/>
      <c r="D44" s="202"/>
      <c r="E44" s="202"/>
      <c r="F44" s="133"/>
      <c r="G44" s="133"/>
      <c r="H44" s="133"/>
      <c r="I44" s="223"/>
      <c r="J44" s="280">
        <f t="shared" si="8"/>
        <v>0</v>
      </c>
      <c r="K44" s="1"/>
    </row>
    <row r="45" spans="1:11" x14ac:dyDescent="0.2">
      <c r="A45" s="129" t="s">
        <v>89</v>
      </c>
      <c r="B45" s="214"/>
      <c r="C45" s="202"/>
      <c r="D45" s="202"/>
      <c r="E45" s="202"/>
      <c r="F45" s="133"/>
      <c r="G45" s="133"/>
      <c r="H45" s="133"/>
      <c r="I45" s="223"/>
      <c r="J45" s="280">
        <f t="shared" si="8"/>
        <v>0</v>
      </c>
      <c r="K45" s="1"/>
    </row>
    <row r="46" spans="1:11" x14ac:dyDescent="0.2">
      <c r="A46" s="129" t="s">
        <v>100</v>
      </c>
      <c r="B46" s="214"/>
      <c r="C46" s="202"/>
      <c r="D46" s="202"/>
      <c r="E46" s="202"/>
      <c r="F46" s="133"/>
      <c r="G46" s="133"/>
      <c r="H46" s="133"/>
      <c r="I46" s="223"/>
      <c r="J46" s="280">
        <f t="shared" si="8"/>
        <v>0</v>
      </c>
      <c r="K46" s="1"/>
    </row>
    <row r="47" spans="1:11" x14ac:dyDescent="0.2">
      <c r="A47" s="129" t="s">
        <v>91</v>
      </c>
      <c r="B47" s="214"/>
      <c r="C47" s="202"/>
      <c r="D47" s="202"/>
      <c r="E47" s="202"/>
      <c r="F47" s="133"/>
      <c r="G47" s="133"/>
      <c r="H47" s="133"/>
      <c r="I47" s="223"/>
      <c r="J47" s="280">
        <f t="shared" si="8"/>
        <v>0</v>
      </c>
      <c r="K47" s="1"/>
    </row>
    <row r="48" spans="1:11" x14ac:dyDescent="0.2">
      <c r="A48" s="129" t="s">
        <v>92</v>
      </c>
      <c r="B48" s="214"/>
      <c r="C48" s="202"/>
      <c r="D48" s="202"/>
      <c r="E48" s="202"/>
      <c r="F48" s="133"/>
      <c r="G48" s="133"/>
      <c r="H48" s="133"/>
      <c r="I48" s="223"/>
      <c r="J48" s="280">
        <f t="shared" si="8"/>
        <v>0</v>
      </c>
      <c r="K48" s="1"/>
    </row>
    <row r="49" spans="1:11" x14ac:dyDescent="0.2">
      <c r="A49" s="129" t="s">
        <v>93</v>
      </c>
      <c r="B49" s="214"/>
      <c r="C49" s="202"/>
      <c r="D49" s="202"/>
      <c r="E49" s="202"/>
      <c r="F49" s="133"/>
      <c r="G49" s="133"/>
      <c r="H49" s="133"/>
      <c r="I49" s="223"/>
      <c r="J49" s="280">
        <f t="shared" si="8"/>
        <v>0</v>
      </c>
      <c r="K49" s="1"/>
    </row>
    <row r="50" spans="1:11" x14ac:dyDescent="0.2">
      <c r="A50" s="129" t="s">
        <v>94</v>
      </c>
      <c r="B50" s="214"/>
      <c r="C50" s="202"/>
      <c r="D50" s="202"/>
      <c r="E50" s="202"/>
      <c r="F50" s="133"/>
      <c r="G50" s="133"/>
      <c r="H50" s="133"/>
      <c r="I50" s="223"/>
      <c r="J50" s="280">
        <f t="shared" si="8"/>
        <v>0</v>
      </c>
      <c r="K50" s="1"/>
    </row>
    <row r="51" spans="1:11" x14ac:dyDescent="0.2">
      <c r="A51" s="208" t="s">
        <v>99</v>
      </c>
      <c r="B51" s="215"/>
      <c r="C51" s="205"/>
      <c r="D51" s="205"/>
      <c r="E51" s="205"/>
      <c r="F51" s="204"/>
      <c r="G51" s="204"/>
      <c r="H51" s="204"/>
      <c r="I51" s="237"/>
      <c r="J51" s="281">
        <f t="shared" si="8"/>
        <v>0</v>
      </c>
      <c r="K51" s="1"/>
    </row>
    <row r="52" spans="1:11" s="7" customFormat="1" ht="13.5" thickBot="1" x14ac:dyDescent="0.25">
      <c r="A52" s="152" t="s">
        <v>11</v>
      </c>
      <c r="B52" s="197">
        <f>SUM(B38:B51)</f>
        <v>0</v>
      </c>
      <c r="C52" s="138">
        <f t="shared" ref="C52:J52" si="9">SUM(C38:C51)</f>
        <v>0</v>
      </c>
      <c r="D52" s="138">
        <f t="shared" si="9"/>
        <v>0</v>
      </c>
      <c r="E52" s="138">
        <f t="shared" si="9"/>
        <v>0</v>
      </c>
      <c r="F52" s="138">
        <f t="shared" si="9"/>
        <v>0</v>
      </c>
      <c r="G52" s="138">
        <f t="shared" si="9"/>
        <v>0</v>
      </c>
      <c r="H52" s="138">
        <f t="shared" si="9"/>
        <v>0</v>
      </c>
      <c r="I52" s="225">
        <f t="shared" si="9"/>
        <v>0</v>
      </c>
      <c r="J52" s="259">
        <f t="shared" si="9"/>
        <v>0</v>
      </c>
    </row>
    <row r="53" spans="1:11" s="7" customFormat="1" x14ac:dyDescent="0.2">
      <c r="A53" s="116" t="s">
        <v>12</v>
      </c>
      <c r="B53" s="27"/>
      <c r="C53" s="27"/>
      <c r="D53" s="27"/>
      <c r="E53" s="27"/>
      <c r="F53" s="27"/>
      <c r="G53" s="27"/>
      <c r="H53" s="27"/>
      <c r="I53" s="28"/>
      <c r="J53" s="286"/>
    </row>
    <row r="54" spans="1:11" s="7" customFormat="1" x14ac:dyDescent="0.2">
      <c r="A54" s="211"/>
      <c r="B54" s="212"/>
      <c r="C54" s="213"/>
      <c r="D54" s="213"/>
      <c r="E54" s="213"/>
      <c r="F54" s="218"/>
      <c r="G54" s="218"/>
      <c r="H54" s="218"/>
      <c r="I54" s="237"/>
      <c r="J54" s="281">
        <f>SUM(B54:I54)</f>
        <v>0</v>
      </c>
    </row>
    <row r="55" spans="1:11" s="7" customFormat="1" ht="13.5" thickBot="1" x14ac:dyDescent="0.25">
      <c r="A55" s="152" t="s">
        <v>11</v>
      </c>
      <c r="B55" s="197">
        <f>SUM(B54)</f>
        <v>0</v>
      </c>
      <c r="C55" s="138">
        <f t="shared" ref="C55:J55" si="10">SUM(C54)</f>
        <v>0</v>
      </c>
      <c r="D55" s="138">
        <f t="shared" si="10"/>
        <v>0</v>
      </c>
      <c r="E55" s="138">
        <f t="shared" si="10"/>
        <v>0</v>
      </c>
      <c r="F55" s="138">
        <f t="shared" si="10"/>
        <v>0</v>
      </c>
      <c r="G55" s="138">
        <f t="shared" si="10"/>
        <v>0</v>
      </c>
      <c r="H55" s="138">
        <f t="shared" si="10"/>
        <v>0</v>
      </c>
      <c r="I55" s="225">
        <f t="shared" si="10"/>
        <v>0</v>
      </c>
      <c r="J55" s="259">
        <f t="shared" si="10"/>
        <v>0</v>
      </c>
    </row>
    <row r="56" spans="1:11" s="7" customFormat="1" x14ac:dyDescent="0.2">
      <c r="A56" s="116" t="s">
        <v>13</v>
      </c>
      <c r="B56" s="27"/>
      <c r="C56" s="27"/>
      <c r="D56" s="27"/>
      <c r="E56" s="27"/>
      <c r="F56" s="27"/>
      <c r="G56" s="27"/>
      <c r="H56" s="27"/>
      <c r="I56" s="28"/>
      <c r="J56" s="286"/>
    </row>
    <row r="57" spans="1:11" s="7" customFormat="1" x14ac:dyDescent="0.2">
      <c r="A57" s="247"/>
      <c r="B57" s="212"/>
      <c r="C57" s="213"/>
      <c r="D57" s="213"/>
      <c r="E57" s="213"/>
      <c r="F57" s="218"/>
      <c r="G57" s="218"/>
      <c r="H57" s="218"/>
      <c r="I57" s="237"/>
      <c r="J57" s="281">
        <f>SUM(B57:I57)</f>
        <v>0</v>
      </c>
    </row>
    <row r="58" spans="1:11" s="7" customFormat="1" ht="13.5" thickBot="1" x14ac:dyDescent="0.25">
      <c r="A58" s="198" t="s">
        <v>11</v>
      </c>
      <c r="B58" s="199">
        <f>SUM(B57)</f>
        <v>0</v>
      </c>
      <c r="C58" s="200">
        <f t="shared" ref="C58:J58" si="11">SUM(C57)</f>
        <v>0</v>
      </c>
      <c r="D58" s="200">
        <f t="shared" si="11"/>
        <v>0</v>
      </c>
      <c r="E58" s="200">
        <f t="shared" si="11"/>
        <v>0</v>
      </c>
      <c r="F58" s="200">
        <f t="shared" si="11"/>
        <v>0</v>
      </c>
      <c r="G58" s="200">
        <f t="shared" si="11"/>
        <v>0</v>
      </c>
      <c r="H58" s="200">
        <f t="shared" si="11"/>
        <v>0</v>
      </c>
      <c r="I58" s="241">
        <f t="shared" si="11"/>
        <v>0</v>
      </c>
      <c r="J58" s="287">
        <f t="shared" si="11"/>
        <v>0</v>
      </c>
    </row>
    <row r="59" spans="1:11" s="7" customFormat="1" ht="18" customHeight="1" thickBot="1" x14ac:dyDescent="0.3">
      <c r="A59" s="196" t="s">
        <v>68</v>
      </c>
      <c r="B59" s="272">
        <f>B12+B15+B25+B33+B36+B52+B55+B58</f>
        <v>0</v>
      </c>
      <c r="C59" s="273">
        <f t="shared" ref="C59:J59" si="12">C12+C15+C25+C33+C36+C52+C55+C58</f>
        <v>0</v>
      </c>
      <c r="D59" s="273">
        <f t="shared" si="12"/>
        <v>0</v>
      </c>
      <c r="E59" s="273">
        <f t="shared" si="12"/>
        <v>0</v>
      </c>
      <c r="F59" s="273">
        <f t="shared" si="12"/>
        <v>0</v>
      </c>
      <c r="G59" s="273">
        <f t="shared" si="12"/>
        <v>0</v>
      </c>
      <c r="H59" s="273">
        <f t="shared" si="12"/>
        <v>0</v>
      </c>
      <c r="I59" s="274">
        <f t="shared" si="12"/>
        <v>0</v>
      </c>
      <c r="J59" s="288">
        <f t="shared" si="12"/>
        <v>0</v>
      </c>
    </row>
    <row r="60" spans="1:11" ht="13.5" thickTop="1" x14ac:dyDescent="0.2">
      <c r="K60" s="1"/>
    </row>
    <row r="61" spans="1:11" s="7" customFormat="1" x14ac:dyDescent="0.2">
      <c r="A61" s="9" t="s">
        <v>55</v>
      </c>
      <c r="C61" s="6"/>
      <c r="D61" s="6"/>
      <c r="E61" s="6"/>
      <c r="F61" s="6"/>
      <c r="G61" s="6"/>
      <c r="H61" s="6"/>
      <c r="I61" s="6"/>
      <c r="J61" s="6" t="s">
        <v>104</v>
      </c>
      <c r="K61" s="6"/>
    </row>
    <row r="62" spans="1:11" s="7" customFormat="1" x14ac:dyDescent="0.2">
      <c r="A62" s="9"/>
      <c r="C62" s="6"/>
      <c r="D62" s="6"/>
      <c r="E62" s="6"/>
      <c r="F62" s="6"/>
      <c r="G62" s="6"/>
      <c r="H62" s="6"/>
      <c r="I62" s="6"/>
      <c r="J62" s="6"/>
      <c r="K62" s="6"/>
    </row>
  </sheetData>
  <sheetProtection insertRows="0" selectLockedCells="1"/>
  <phoneticPr fontId="2" type="noConversion"/>
  <printOptions horizontalCentered="1"/>
  <pageMargins left="0.2" right="0.17" top="0.72" bottom="0.25" header="0.27" footer="0.25"/>
  <pageSetup scale="68" orientation="landscape" horizontalDpi="4294967292" verticalDpi="300" r:id="rId1"/>
  <headerFooter alignWithMargins="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2"/>
  <sheetViews>
    <sheetView workbookViewId="0">
      <selection activeCell="C5" sqref="C5"/>
    </sheetView>
  </sheetViews>
  <sheetFormatPr defaultRowHeight="15.75" x14ac:dyDescent="0.25"/>
  <cols>
    <col min="1" max="1" width="7.140625" style="78" customWidth="1"/>
    <col min="2" max="2" width="4.5703125" style="78" customWidth="1"/>
    <col min="3" max="3" width="24.7109375" style="78" customWidth="1"/>
    <col min="4" max="4" width="6.7109375" style="78" customWidth="1"/>
    <col min="5" max="5" width="2" style="78" customWidth="1"/>
    <col min="6" max="6" width="17.5703125" style="78" customWidth="1"/>
    <col min="7" max="7" width="20.28515625" style="50" customWidth="1"/>
    <col min="8" max="8" width="4.5703125" style="78" customWidth="1"/>
    <col min="9" max="9" width="7.28515625" style="78" customWidth="1"/>
    <col min="10" max="10" width="7.5703125" style="78" customWidth="1"/>
    <col min="11" max="11" width="17.140625" style="78" customWidth="1"/>
    <col min="12" max="12" width="4.5703125" style="78" customWidth="1"/>
    <col min="13" max="16384" width="9.140625" style="78"/>
  </cols>
  <sheetData>
    <row r="1" spans="1:11" s="48" customFormat="1" x14ac:dyDescent="0.25">
      <c r="A1" s="44"/>
      <c r="B1" s="45"/>
      <c r="C1" s="45"/>
      <c r="D1" s="45"/>
      <c r="E1" s="45"/>
      <c r="F1" s="45"/>
      <c r="G1" s="46"/>
      <c r="H1" s="45"/>
      <c r="I1" s="47"/>
    </row>
    <row r="2" spans="1:11" s="48" customFormat="1" x14ac:dyDescent="0.25">
      <c r="A2" s="49"/>
      <c r="G2" s="50"/>
      <c r="I2" s="51"/>
    </row>
    <row r="3" spans="1:11" s="48" customFormat="1" x14ac:dyDescent="0.25">
      <c r="A3" s="49"/>
      <c r="G3" s="50"/>
      <c r="I3" s="51"/>
    </row>
    <row r="4" spans="1:11" s="48" customFormat="1" x14ac:dyDescent="0.25">
      <c r="A4" s="49"/>
      <c r="G4" s="50"/>
      <c r="I4" s="51"/>
    </row>
    <row r="5" spans="1:11" s="48" customFormat="1" x14ac:dyDescent="0.25">
      <c r="A5" s="49"/>
      <c r="G5" s="50"/>
      <c r="I5" s="51"/>
    </row>
    <row r="6" spans="1:11" s="48" customFormat="1" x14ac:dyDescent="0.25">
      <c r="A6" s="49"/>
      <c r="G6" s="50"/>
      <c r="I6" s="51"/>
    </row>
    <row r="7" spans="1:11" s="48" customFormat="1" ht="24.95" customHeight="1" x14ac:dyDescent="0.35">
      <c r="A7" s="49"/>
      <c r="B7" s="289" t="s">
        <v>42</v>
      </c>
      <c r="C7" s="290"/>
      <c r="D7" s="290"/>
      <c r="E7" s="290"/>
      <c r="F7" s="290"/>
      <c r="G7" s="290"/>
      <c r="H7" s="290"/>
      <c r="I7" s="52"/>
      <c r="J7" s="53"/>
      <c r="K7" s="54"/>
    </row>
    <row r="8" spans="1:11" s="48" customFormat="1" ht="25.5" x14ac:dyDescent="0.35">
      <c r="A8" s="49"/>
      <c r="B8" s="295" t="s">
        <v>103</v>
      </c>
      <c r="C8" s="295"/>
      <c r="D8" s="295"/>
      <c r="E8" s="295"/>
      <c r="F8" s="295"/>
      <c r="G8" s="295"/>
      <c r="H8" s="295"/>
      <c r="I8" s="57"/>
      <c r="J8" s="54"/>
      <c r="K8" s="54"/>
    </row>
    <row r="9" spans="1:11" s="48" customFormat="1" x14ac:dyDescent="0.25">
      <c r="A9" s="49"/>
      <c r="B9" s="55"/>
      <c r="C9" s="54"/>
      <c r="D9" s="54"/>
      <c r="E9" s="54"/>
      <c r="F9" s="54"/>
      <c r="G9" s="56"/>
      <c r="H9" s="54"/>
      <c r="I9" s="57"/>
      <c r="J9" s="54"/>
      <c r="K9" s="54"/>
    </row>
    <row r="10" spans="1:11" s="48" customFormat="1" x14ac:dyDescent="0.25">
      <c r="A10" s="49"/>
      <c r="B10" s="54"/>
      <c r="C10" s="54"/>
      <c r="D10" s="54"/>
      <c r="E10" s="54"/>
      <c r="F10" s="54"/>
      <c r="G10" s="56"/>
      <c r="H10" s="54"/>
      <c r="I10" s="57"/>
      <c r="J10" s="54"/>
      <c r="K10" s="54"/>
    </row>
    <row r="11" spans="1:11" s="48" customFormat="1" x14ac:dyDescent="0.25">
      <c r="A11" s="49"/>
      <c r="C11" s="58" t="s">
        <v>57</v>
      </c>
      <c r="D11" s="105">
        <f>'MSP AY Budget Proj-Cash'!L1</f>
        <v>0</v>
      </c>
      <c r="E11" s="106"/>
      <c r="F11" s="107"/>
      <c r="G11" s="107"/>
      <c r="H11" s="54"/>
      <c r="I11" s="57"/>
      <c r="J11" s="54"/>
      <c r="K11" s="54"/>
    </row>
    <row r="12" spans="1:11" s="48" customFormat="1" x14ac:dyDescent="0.25">
      <c r="A12" s="49"/>
      <c r="C12" s="58"/>
      <c r="D12" s="108"/>
      <c r="E12" s="109"/>
      <c r="F12" s="109"/>
      <c r="G12" s="110"/>
      <c r="H12" s="54"/>
      <c r="I12" s="57"/>
      <c r="J12" s="54"/>
      <c r="K12" s="54"/>
    </row>
    <row r="13" spans="1:11" s="48" customFormat="1" x14ac:dyDescent="0.25">
      <c r="A13" s="49"/>
      <c r="C13" s="58" t="s">
        <v>43</v>
      </c>
      <c r="D13" s="105">
        <f>'MSP AY Budget Proj-Cash'!L2</f>
        <v>0</v>
      </c>
      <c r="E13" s="106"/>
      <c r="F13" s="106"/>
      <c r="G13" s="106"/>
      <c r="H13" s="54"/>
      <c r="I13" s="57"/>
      <c r="J13" s="54"/>
      <c r="K13" s="54"/>
    </row>
    <row r="14" spans="1:11" s="48" customFormat="1" x14ac:dyDescent="0.25">
      <c r="A14" s="49"/>
      <c r="C14" s="58"/>
      <c r="D14" s="109"/>
      <c r="E14" s="109"/>
      <c r="F14" s="109"/>
      <c r="G14" s="110"/>
      <c r="H14" s="54"/>
      <c r="I14" s="57"/>
      <c r="J14" s="54"/>
      <c r="K14" s="54"/>
    </row>
    <row r="15" spans="1:11" s="48" customFormat="1" x14ac:dyDescent="0.25">
      <c r="A15" s="49"/>
      <c r="C15" s="48" t="s">
        <v>58</v>
      </c>
      <c r="D15" s="59"/>
      <c r="E15" s="59"/>
      <c r="F15" s="59"/>
      <c r="G15" s="59"/>
      <c r="I15" s="51"/>
    </row>
    <row r="16" spans="1:11" s="48" customFormat="1" x14ac:dyDescent="0.25">
      <c r="A16" s="49"/>
      <c r="B16" s="60"/>
      <c r="G16" s="50"/>
      <c r="I16" s="51"/>
    </row>
    <row r="17" spans="1:11" s="48" customFormat="1" x14ac:dyDescent="0.25">
      <c r="A17" s="49"/>
      <c r="B17" s="60"/>
      <c r="G17" s="50"/>
      <c r="I17" s="51"/>
    </row>
    <row r="18" spans="1:11" s="48" customFormat="1" x14ac:dyDescent="0.25">
      <c r="A18" s="49"/>
      <c r="F18" s="61"/>
      <c r="G18" s="62"/>
      <c r="H18" s="61"/>
      <c r="I18" s="63"/>
      <c r="J18" s="61"/>
      <c r="K18" s="61"/>
    </row>
    <row r="19" spans="1:11" s="48" customFormat="1" x14ac:dyDescent="0.25">
      <c r="A19" s="49"/>
      <c r="C19" s="64" t="s">
        <v>44</v>
      </c>
      <c r="D19" s="65"/>
      <c r="G19" s="64" t="s">
        <v>45</v>
      </c>
      <c r="H19" s="66"/>
      <c r="I19" s="67"/>
      <c r="J19" s="68"/>
      <c r="K19" s="60"/>
    </row>
    <row r="20" spans="1:11" s="48" customFormat="1" x14ac:dyDescent="0.25">
      <c r="A20" s="49"/>
      <c r="I20" s="51"/>
    </row>
    <row r="21" spans="1:11" s="48" customFormat="1" x14ac:dyDescent="0.25">
      <c r="A21" s="49"/>
      <c r="C21" s="69" t="s">
        <v>46</v>
      </c>
      <c r="G21" s="101">
        <f>SUM('MSP AY Budget Proj-Cash'!C13:D13)</f>
        <v>0</v>
      </c>
      <c r="I21" s="51"/>
      <c r="J21" s="71"/>
    </row>
    <row r="22" spans="1:11" s="48" customFormat="1" x14ac:dyDescent="0.25">
      <c r="A22" s="49"/>
      <c r="C22" s="69" t="s">
        <v>54</v>
      </c>
      <c r="G22" s="101">
        <f>'MSP AY Budget Proj-Cash'!C15+'MSP AY Budget Proj-Cash'!D15</f>
        <v>0</v>
      </c>
      <c r="I22" s="51"/>
      <c r="J22" s="71"/>
    </row>
    <row r="23" spans="1:11" s="48" customFormat="1" x14ac:dyDescent="0.25">
      <c r="A23" s="49"/>
      <c r="C23" s="69" t="s">
        <v>47</v>
      </c>
      <c r="G23" s="101">
        <f>SUM('MSP AY Budget Proj-Cash'!C25:D25)</f>
        <v>0</v>
      </c>
      <c r="I23" s="51"/>
      <c r="J23" s="71"/>
    </row>
    <row r="24" spans="1:11" s="48" customFormat="1" x14ac:dyDescent="0.25">
      <c r="A24" s="49"/>
      <c r="C24" s="69" t="s">
        <v>48</v>
      </c>
      <c r="F24" s="72"/>
      <c r="G24" s="101">
        <f>SUM('MSP AY Budget Proj-Cash'!C33:D33)</f>
        <v>0</v>
      </c>
      <c r="I24" s="51"/>
      <c r="J24" s="71"/>
    </row>
    <row r="25" spans="1:11" s="48" customFormat="1" x14ac:dyDescent="0.25">
      <c r="A25" s="49"/>
      <c r="C25" s="69" t="s">
        <v>49</v>
      </c>
      <c r="G25" s="101">
        <f>SUM('MSP AY Budget Proj-Cash'!C36:D36)</f>
        <v>0</v>
      </c>
      <c r="I25" s="51"/>
      <c r="J25" s="71"/>
    </row>
    <row r="26" spans="1:11" s="48" customFormat="1" x14ac:dyDescent="0.25">
      <c r="A26" s="49"/>
      <c r="C26" s="69" t="s">
        <v>50</v>
      </c>
      <c r="G26" s="101">
        <f>SUM('MSP AY Budget Proj-Cash'!C52:D52)</f>
        <v>0</v>
      </c>
      <c r="I26" s="51"/>
      <c r="J26" s="71"/>
    </row>
    <row r="27" spans="1:11" s="48" customFormat="1" x14ac:dyDescent="0.25">
      <c r="A27" s="49"/>
      <c r="C27" s="69" t="s">
        <v>51</v>
      </c>
      <c r="G27" s="101">
        <f>SUM('MSP AY Budget Proj-Cash'!C55:D55)</f>
        <v>0</v>
      </c>
      <c r="I27" s="51"/>
      <c r="J27" s="71"/>
    </row>
    <row r="28" spans="1:11" s="48" customFormat="1" x14ac:dyDescent="0.25">
      <c r="A28" s="49"/>
      <c r="C28" s="69" t="s">
        <v>52</v>
      </c>
      <c r="G28" s="101">
        <f>SUM('MSP AY Budget Proj-Cash'!C58:D58)</f>
        <v>0</v>
      </c>
      <c r="I28" s="51"/>
      <c r="J28" s="71"/>
    </row>
    <row r="29" spans="1:11" s="48" customFormat="1" x14ac:dyDescent="0.25">
      <c r="A29" s="49"/>
      <c r="C29" s="73" t="s">
        <v>53</v>
      </c>
      <c r="D29" s="74"/>
      <c r="E29" s="74"/>
      <c r="F29" s="74"/>
      <c r="G29" s="102">
        <f>SUM('MSP AY Budget Proj-Cash'!C60:D60)</f>
        <v>0</v>
      </c>
      <c r="I29" s="51"/>
      <c r="J29" s="71"/>
    </row>
    <row r="30" spans="1:11" s="48" customFormat="1" x14ac:dyDescent="0.25">
      <c r="A30" s="49"/>
      <c r="G30" s="70"/>
      <c r="I30" s="51"/>
      <c r="J30" s="71"/>
    </row>
    <row r="31" spans="1:11" s="48" customFormat="1" x14ac:dyDescent="0.25">
      <c r="A31" s="49"/>
      <c r="C31" s="48" t="s">
        <v>61</v>
      </c>
      <c r="G31" s="101">
        <f>'MSP AY Budget Proj-Cash'!E61</f>
        <v>0</v>
      </c>
      <c r="I31" s="51"/>
      <c r="J31" s="71"/>
    </row>
    <row r="32" spans="1:11" s="48" customFormat="1" x14ac:dyDescent="0.25">
      <c r="A32" s="49"/>
      <c r="G32" s="70"/>
      <c r="I32" s="51"/>
      <c r="J32" s="71"/>
    </row>
    <row r="33" spans="1:11" s="48" customFormat="1" x14ac:dyDescent="0.25">
      <c r="A33" s="49"/>
      <c r="C33" s="68" t="s">
        <v>59</v>
      </c>
      <c r="G33" s="103">
        <f>'MSP AY Budget Proj-Cash'!E3</f>
        <v>0</v>
      </c>
      <c r="I33" s="51"/>
      <c r="J33" s="71"/>
    </row>
    <row r="34" spans="1:11" s="48" customFormat="1" x14ac:dyDescent="0.25">
      <c r="A34" s="49"/>
      <c r="G34" s="50"/>
      <c r="I34" s="51"/>
    </row>
    <row r="35" spans="1:11" s="48" customFormat="1" x14ac:dyDescent="0.25">
      <c r="A35" s="49"/>
      <c r="C35" s="48" t="s">
        <v>60</v>
      </c>
      <c r="G35" s="104">
        <f>'MSP AY Budget Proj-Cash'!F61</f>
        <v>0</v>
      </c>
      <c r="I35" s="51"/>
    </row>
    <row r="36" spans="1:11" s="48" customFormat="1" x14ac:dyDescent="0.25">
      <c r="A36" s="49"/>
      <c r="I36" s="51"/>
    </row>
    <row r="37" spans="1:11" s="48" customFormat="1" x14ac:dyDescent="0.25">
      <c r="A37" s="49"/>
      <c r="C37" s="48" t="s">
        <v>65</v>
      </c>
      <c r="G37" s="101">
        <f>SUM(G33+G35)</f>
        <v>0</v>
      </c>
      <c r="I37" s="51"/>
    </row>
    <row r="38" spans="1:11" s="48" customFormat="1" x14ac:dyDescent="0.25">
      <c r="A38" s="49"/>
      <c r="I38" s="51"/>
    </row>
    <row r="39" spans="1:11" ht="15" x14ac:dyDescent="0.25">
      <c r="A39" s="75"/>
      <c r="B39" s="76"/>
      <c r="C39" s="76"/>
      <c r="D39" s="76"/>
      <c r="E39" s="76"/>
      <c r="F39" s="76"/>
      <c r="G39" s="76"/>
      <c r="H39" s="76"/>
      <c r="I39" s="77"/>
      <c r="J39" s="76"/>
      <c r="K39" s="76"/>
    </row>
    <row r="40" spans="1:11" ht="15" x14ac:dyDescent="0.25">
      <c r="A40" s="75"/>
      <c r="B40" s="79"/>
      <c r="C40" s="79"/>
      <c r="D40" s="79"/>
      <c r="E40" s="79"/>
      <c r="F40" s="79"/>
      <c r="G40" s="79"/>
      <c r="H40" s="79"/>
      <c r="I40" s="80"/>
      <c r="J40" s="79"/>
      <c r="K40" s="79"/>
    </row>
    <row r="41" spans="1:11" ht="15" x14ac:dyDescent="0.25">
      <c r="A41" s="75"/>
      <c r="B41" s="79"/>
      <c r="C41" s="79"/>
      <c r="D41" s="79"/>
      <c r="E41" s="79"/>
      <c r="F41" s="79"/>
      <c r="G41" s="79"/>
      <c r="H41" s="79"/>
      <c r="I41" s="80"/>
      <c r="J41" s="79"/>
      <c r="K41" s="79"/>
    </row>
    <row r="42" spans="1:11" ht="15" x14ac:dyDescent="0.25">
      <c r="A42" s="75"/>
      <c r="B42" s="79"/>
      <c r="C42" s="79"/>
      <c r="D42" s="79"/>
      <c r="E42" s="79"/>
      <c r="F42" s="79"/>
      <c r="G42" s="79"/>
      <c r="H42" s="79"/>
      <c r="I42" s="80"/>
      <c r="J42" s="79"/>
      <c r="K42" s="79"/>
    </row>
    <row r="43" spans="1:11" ht="15" x14ac:dyDescent="0.25">
      <c r="A43" s="75"/>
      <c r="B43" s="79"/>
      <c r="C43" s="79"/>
      <c r="D43" s="79"/>
      <c r="E43" s="79"/>
      <c r="F43" s="79"/>
      <c r="G43" s="79"/>
      <c r="H43" s="79"/>
      <c r="I43" s="80"/>
      <c r="J43" s="79"/>
      <c r="K43" s="79"/>
    </row>
    <row r="44" spans="1:11" x14ac:dyDescent="0.25">
      <c r="A44" s="75"/>
      <c r="B44" s="81"/>
      <c r="C44" s="82"/>
      <c r="I44" s="83"/>
    </row>
    <row r="45" spans="1:11" s="48" customFormat="1" ht="16.5" thickBot="1" x14ac:dyDescent="0.3">
      <c r="A45" s="84"/>
      <c r="B45" s="85"/>
      <c r="C45" s="85"/>
      <c r="D45" s="85"/>
      <c r="E45" s="85"/>
      <c r="F45" s="85"/>
      <c r="G45" s="86"/>
      <c r="H45" s="85"/>
      <c r="I45" s="87"/>
    </row>
    <row r="46" spans="1:11" s="48" customFormat="1" x14ac:dyDescent="0.25">
      <c r="B46" s="68"/>
      <c r="G46" s="68"/>
      <c r="J46" s="68"/>
    </row>
    <row r="47" spans="1:11" s="48" customFormat="1" x14ac:dyDescent="0.25">
      <c r="G47" s="50"/>
    </row>
    <row r="48" spans="1:11" s="48" customFormat="1" x14ac:dyDescent="0.25">
      <c r="B48" s="68"/>
      <c r="C48" s="68"/>
      <c r="D48" s="68"/>
      <c r="E48" s="68"/>
      <c r="F48" s="68"/>
      <c r="G48" s="88"/>
      <c r="H48" s="68"/>
      <c r="J48" s="68"/>
    </row>
    <row r="49" spans="2:12" s="48" customFormat="1" x14ac:dyDescent="0.25">
      <c r="B49" s="68"/>
      <c r="C49" s="68"/>
      <c r="D49" s="68"/>
      <c r="E49" s="68"/>
      <c r="F49" s="68"/>
      <c r="G49" s="88"/>
      <c r="H49" s="68"/>
    </row>
    <row r="50" spans="2:12" s="48" customFormat="1" x14ac:dyDescent="0.25">
      <c r="B50" s="68"/>
      <c r="E50" s="68"/>
      <c r="F50" s="68"/>
      <c r="G50" s="88"/>
      <c r="H50" s="68"/>
      <c r="J50" s="68"/>
    </row>
    <row r="51" spans="2:12" s="48" customFormat="1" x14ac:dyDescent="0.25">
      <c r="B51" s="292"/>
      <c r="C51" s="292"/>
      <c r="D51" s="292"/>
      <c r="E51" s="292"/>
      <c r="F51" s="292"/>
      <c r="G51" s="292"/>
      <c r="H51" s="292"/>
      <c r="I51" s="292"/>
      <c r="J51" s="292"/>
      <c r="K51" s="292"/>
    </row>
    <row r="52" spans="2:12" s="48" customFormat="1" x14ac:dyDescent="0.25">
      <c r="B52" s="292"/>
      <c r="C52" s="292"/>
      <c r="D52" s="292"/>
      <c r="E52" s="292"/>
      <c r="F52" s="292"/>
      <c r="G52" s="292"/>
      <c r="H52" s="292"/>
      <c r="I52" s="292"/>
      <c r="J52" s="292"/>
      <c r="K52" s="292"/>
    </row>
    <row r="53" spans="2:12" s="48" customFormat="1" x14ac:dyDescent="0.25">
      <c r="B53" s="293"/>
      <c r="C53" s="293"/>
      <c r="D53" s="293"/>
      <c r="E53" s="293"/>
      <c r="F53" s="293"/>
      <c r="G53" s="293"/>
      <c r="H53" s="293"/>
      <c r="I53" s="293"/>
      <c r="J53" s="293"/>
      <c r="K53" s="293"/>
    </row>
    <row r="54" spans="2:12" x14ac:dyDescent="0.25">
      <c r="B54" s="81"/>
      <c r="C54" s="82"/>
    </row>
    <row r="61" spans="2:12" x14ac:dyDescent="0.25">
      <c r="K61" s="89"/>
    </row>
    <row r="62" spans="2:12" ht="18.75" x14ac:dyDescent="0.3">
      <c r="B62" s="90"/>
      <c r="C62" s="91"/>
      <c r="D62" s="91"/>
      <c r="E62" s="91"/>
      <c r="F62" s="91"/>
      <c r="G62" s="56"/>
      <c r="H62" s="91"/>
      <c r="I62" s="91"/>
      <c r="J62" s="91"/>
      <c r="K62" s="91"/>
      <c r="L62" s="91"/>
    </row>
    <row r="63" spans="2:12" ht="18.75" x14ac:dyDescent="0.3">
      <c r="B63" s="90"/>
      <c r="C63" s="91"/>
      <c r="D63" s="91"/>
      <c r="E63" s="91"/>
      <c r="F63" s="91"/>
      <c r="G63" s="56"/>
      <c r="H63" s="91"/>
      <c r="I63" s="91"/>
      <c r="J63" s="91"/>
      <c r="K63" s="91"/>
      <c r="L63" s="91"/>
    </row>
    <row r="64" spans="2:12" x14ac:dyDescent="0.25">
      <c r="B64" s="55"/>
      <c r="C64" s="91"/>
      <c r="D64" s="91"/>
      <c r="E64" s="91"/>
      <c r="F64" s="91"/>
      <c r="G64" s="56"/>
      <c r="H64" s="91"/>
      <c r="I64" s="91"/>
      <c r="J64" s="91"/>
      <c r="K64" s="91"/>
      <c r="L64" s="91"/>
    </row>
    <row r="65" spans="2:12" x14ac:dyDescent="0.25">
      <c r="B65" s="91"/>
      <c r="C65" s="91"/>
      <c r="D65" s="91"/>
      <c r="E65" s="91"/>
      <c r="F65" s="91"/>
      <c r="G65" s="56"/>
      <c r="H65" s="91"/>
      <c r="I65" s="91"/>
      <c r="J65" s="91"/>
      <c r="K65" s="91"/>
      <c r="L65" s="91"/>
    </row>
    <row r="66" spans="2:12" x14ac:dyDescent="0.25">
      <c r="B66" s="92"/>
      <c r="C66" s="91"/>
      <c r="D66" s="91"/>
      <c r="E66" s="91"/>
      <c r="F66" s="91"/>
      <c r="G66" s="56"/>
      <c r="H66" s="91"/>
      <c r="I66" s="91"/>
      <c r="J66" s="91"/>
      <c r="K66" s="91"/>
      <c r="L66" s="91"/>
    </row>
    <row r="67" spans="2:12" x14ac:dyDescent="0.25">
      <c r="B67" s="92"/>
      <c r="C67" s="92"/>
      <c r="D67" s="91"/>
      <c r="E67" s="91"/>
      <c r="F67" s="91"/>
      <c r="G67" s="56"/>
      <c r="H67" s="91"/>
      <c r="I67" s="91"/>
      <c r="J67" s="91"/>
      <c r="K67" s="91"/>
      <c r="L67" s="91"/>
    </row>
    <row r="68" spans="2:12" x14ac:dyDescent="0.25">
      <c r="D68" s="48"/>
      <c r="E68" s="48"/>
      <c r="F68" s="48"/>
      <c r="H68" s="48"/>
    </row>
    <row r="69" spans="2:12" x14ac:dyDescent="0.25">
      <c r="B69" s="60"/>
      <c r="F69" s="82"/>
    </row>
    <row r="70" spans="2:12" x14ac:dyDescent="0.25">
      <c r="B70" s="68"/>
      <c r="F70" s="82"/>
    </row>
    <row r="71" spans="2:12" x14ac:dyDescent="0.25">
      <c r="C71" s="48"/>
      <c r="D71" s="81"/>
      <c r="E71" s="81"/>
      <c r="F71" s="81"/>
      <c r="G71" s="93"/>
      <c r="H71" s="81"/>
      <c r="I71" s="81"/>
      <c r="J71" s="81"/>
      <c r="K71" s="81"/>
    </row>
    <row r="72" spans="2:12" x14ac:dyDescent="0.25">
      <c r="C72" s="48"/>
      <c r="D72" s="81"/>
      <c r="E72" s="81"/>
      <c r="F72" s="81"/>
      <c r="G72" s="93"/>
      <c r="H72" s="81"/>
      <c r="I72" s="81"/>
      <c r="J72" s="81"/>
      <c r="K72" s="81"/>
    </row>
    <row r="73" spans="2:12" x14ac:dyDescent="0.25">
      <c r="C73" s="48"/>
      <c r="D73" s="81"/>
      <c r="E73" s="81"/>
      <c r="F73" s="81"/>
      <c r="G73" s="93"/>
      <c r="H73" s="81"/>
      <c r="I73" s="81"/>
      <c r="J73" s="81"/>
      <c r="K73" s="81"/>
    </row>
    <row r="74" spans="2:12" x14ac:dyDescent="0.25">
      <c r="C74" s="48"/>
      <c r="D74" s="81"/>
      <c r="E74" s="81"/>
      <c r="F74" s="81"/>
      <c r="G74" s="93"/>
      <c r="H74" s="81"/>
      <c r="I74" s="81"/>
      <c r="J74" s="81"/>
      <c r="K74" s="81"/>
    </row>
    <row r="75" spans="2:12" x14ac:dyDescent="0.25">
      <c r="C75" s="48"/>
      <c r="D75" s="81"/>
      <c r="E75" s="81"/>
      <c r="F75" s="81"/>
      <c r="G75" s="93"/>
      <c r="H75" s="81"/>
      <c r="I75" s="81"/>
      <c r="J75" s="81"/>
      <c r="K75" s="81"/>
    </row>
    <row r="76" spans="2:12" x14ac:dyDescent="0.25">
      <c r="C76" s="48"/>
      <c r="D76" s="81"/>
      <c r="E76" s="81"/>
      <c r="F76" s="81"/>
      <c r="G76" s="93"/>
      <c r="H76" s="81"/>
      <c r="I76" s="81"/>
      <c r="J76" s="81"/>
      <c r="K76" s="81"/>
    </row>
    <row r="77" spans="2:12" x14ac:dyDescent="0.25">
      <c r="C77" s="48"/>
      <c r="D77" s="81"/>
      <c r="E77" s="81"/>
      <c r="F77" s="81"/>
      <c r="G77" s="93"/>
      <c r="H77" s="81"/>
      <c r="I77" s="81"/>
      <c r="J77" s="81"/>
      <c r="K77" s="81"/>
    </row>
    <row r="78" spans="2:12" ht="15" x14ac:dyDescent="0.25">
      <c r="C78" s="81"/>
      <c r="D78" s="81"/>
      <c r="E78" s="81"/>
      <c r="F78" s="81"/>
      <c r="G78" s="93"/>
      <c r="H78" s="81"/>
      <c r="I78" s="81"/>
      <c r="J78" s="81"/>
      <c r="K78" s="81"/>
    </row>
    <row r="79" spans="2:12" ht="15" x14ac:dyDescent="0.25">
      <c r="C79" s="81"/>
      <c r="D79" s="81"/>
      <c r="E79" s="81"/>
      <c r="F79" s="94"/>
      <c r="G79" s="95"/>
      <c r="H79" s="94"/>
      <c r="I79" s="94"/>
      <c r="J79" s="94"/>
      <c r="K79" s="94"/>
    </row>
    <row r="80" spans="2:12" x14ac:dyDescent="0.25">
      <c r="B80" s="68"/>
      <c r="F80" s="60"/>
      <c r="G80" s="88"/>
      <c r="H80" s="68"/>
      <c r="I80" s="68"/>
      <c r="J80" s="68"/>
      <c r="K80" s="60"/>
    </row>
    <row r="82" spans="2:11" x14ac:dyDescent="0.25">
      <c r="J82" s="96"/>
    </row>
    <row r="83" spans="2:11" x14ac:dyDescent="0.25">
      <c r="J83" s="96"/>
    </row>
    <row r="84" spans="2:11" x14ac:dyDescent="0.25">
      <c r="J84" s="96"/>
    </row>
    <row r="85" spans="2:11" x14ac:dyDescent="0.25">
      <c r="J85" s="96"/>
    </row>
    <row r="86" spans="2:11" x14ac:dyDescent="0.25">
      <c r="J86" s="96"/>
    </row>
    <row r="87" spans="2:11" x14ac:dyDescent="0.25">
      <c r="J87" s="96"/>
    </row>
    <row r="88" spans="2:11" x14ac:dyDescent="0.25">
      <c r="J88" s="96"/>
    </row>
    <row r="89" spans="2:11" x14ac:dyDescent="0.25">
      <c r="B89" s="68"/>
      <c r="J89" s="96"/>
    </row>
    <row r="91" spans="2:11" x14ac:dyDescent="0.25">
      <c r="B91" s="97"/>
      <c r="C91" s="68"/>
      <c r="D91" s="68"/>
      <c r="E91" s="68"/>
      <c r="F91" s="68"/>
      <c r="G91" s="88"/>
      <c r="H91" s="68"/>
      <c r="I91" s="68"/>
      <c r="J91" s="68"/>
      <c r="K91" s="68"/>
    </row>
    <row r="92" spans="2:11" x14ac:dyDescent="0.25">
      <c r="B92" s="98"/>
      <c r="C92" s="68"/>
      <c r="D92" s="68"/>
      <c r="E92" s="68"/>
      <c r="F92" s="68"/>
      <c r="G92" s="88"/>
      <c r="H92" s="68"/>
      <c r="I92" s="68"/>
      <c r="J92" s="68"/>
      <c r="K92" s="68"/>
    </row>
    <row r="102" spans="2:11" x14ac:dyDescent="0.25">
      <c r="B102" s="99"/>
      <c r="C102" s="48"/>
      <c r="G102" s="68"/>
      <c r="J102" s="68"/>
    </row>
    <row r="104" spans="2:11" x14ac:dyDescent="0.25">
      <c r="B104" s="68"/>
      <c r="C104" s="68"/>
      <c r="D104" s="68"/>
      <c r="E104" s="68"/>
      <c r="F104" s="68"/>
      <c r="G104" s="88"/>
      <c r="H104" s="68"/>
      <c r="J104" s="68"/>
    </row>
    <row r="105" spans="2:11" x14ac:dyDescent="0.25">
      <c r="B105" s="68"/>
      <c r="C105" s="68"/>
      <c r="D105" s="68"/>
      <c r="E105" s="68"/>
      <c r="F105" s="68"/>
      <c r="G105" s="88"/>
      <c r="H105" s="68"/>
    </row>
    <row r="106" spans="2:11" x14ac:dyDescent="0.25">
      <c r="B106" s="100"/>
      <c r="E106" s="68"/>
      <c r="F106" s="68"/>
      <c r="G106" s="88"/>
      <c r="H106" s="68"/>
      <c r="J106" s="68"/>
    </row>
    <row r="108" spans="2:11" ht="15" x14ac:dyDescent="0.25">
      <c r="B108" s="294"/>
      <c r="C108" s="294"/>
      <c r="D108" s="294"/>
      <c r="E108" s="294"/>
      <c r="F108" s="294"/>
      <c r="G108" s="294"/>
      <c r="H108" s="294"/>
      <c r="I108" s="294"/>
      <c r="J108" s="294"/>
      <c r="K108" s="294"/>
    </row>
    <row r="109" spans="2:11" ht="15" x14ac:dyDescent="0.25">
      <c r="B109" s="294"/>
      <c r="C109" s="294"/>
      <c r="D109" s="294"/>
      <c r="E109" s="294"/>
      <c r="F109" s="294"/>
      <c r="G109" s="294"/>
      <c r="H109" s="294"/>
      <c r="I109" s="294"/>
      <c r="J109" s="294"/>
      <c r="K109" s="294"/>
    </row>
    <row r="110" spans="2:11" ht="15" x14ac:dyDescent="0.25">
      <c r="B110" s="76"/>
      <c r="C110" s="76"/>
      <c r="D110" s="76"/>
      <c r="E110" s="76"/>
      <c r="F110" s="76"/>
      <c r="G110" s="76"/>
      <c r="H110" s="76"/>
      <c r="I110" s="76"/>
      <c r="J110" s="76"/>
      <c r="K110" s="76"/>
    </row>
    <row r="111" spans="2:11" ht="15" x14ac:dyDescent="0.25">
      <c r="B111" s="291"/>
      <c r="C111" s="291"/>
      <c r="D111" s="291"/>
      <c r="E111" s="291"/>
      <c r="F111" s="291"/>
      <c r="G111" s="291"/>
      <c r="H111" s="291"/>
      <c r="I111" s="291"/>
      <c r="J111" s="291"/>
      <c r="K111" s="291"/>
    </row>
    <row r="112" spans="2:11" x14ac:dyDescent="0.25">
      <c r="B112" s="81"/>
      <c r="C112" s="82"/>
    </row>
  </sheetData>
  <sheetProtection insertRows="0" selectLockedCells="1"/>
  <mergeCells count="8">
    <mergeCell ref="B7:H7"/>
    <mergeCell ref="B111:K111"/>
    <mergeCell ref="B51:K51"/>
    <mergeCell ref="B52:K52"/>
    <mergeCell ref="B53:K53"/>
    <mergeCell ref="B108:K108"/>
    <mergeCell ref="B109:K109"/>
    <mergeCell ref="B8:H8"/>
  </mergeCells>
  <printOptions horizontalCentered="1"/>
  <pageMargins left="0.53" right="0.6" top="0.48" bottom="0.75" header="0.6" footer="0.3"/>
  <pageSetup orientation="portrait" r:id="rId1"/>
  <headerFooter>
    <oddHeader>&amp;L   &amp;G</oddHeader>
    <oddFooter>&amp;RRev. 1/2016</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MSP AY Budget Proj-Cash</vt:lpstr>
      <vt:lpstr>MSP AY Budget Proj-In Kind</vt:lpstr>
      <vt:lpstr>Budget Overview</vt:lpstr>
      <vt:lpstr>'Budget Overview'!Print_Area</vt:lpstr>
      <vt:lpstr>'MSP AY Budget Proj-Cash'!Print_Area</vt:lpstr>
      <vt:lpstr>'MSP AY Budget Proj-In Kind'!Print_Area</vt:lpstr>
      <vt:lpstr>San_Jose_State_University</vt:lpstr>
    </vt:vector>
  </TitlesOfParts>
  <Company>UCOP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Porter</dc:creator>
  <cp:lastModifiedBy>Windows User</cp:lastModifiedBy>
  <cp:lastPrinted>2016-01-27T23:51:08Z</cp:lastPrinted>
  <dcterms:created xsi:type="dcterms:W3CDTF">1998-11-21T00:13:46Z</dcterms:created>
  <dcterms:modified xsi:type="dcterms:W3CDTF">2016-03-24T22:02:01Z</dcterms:modified>
</cp:coreProperties>
</file>